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/>
  <mc:AlternateContent xmlns:mc="http://schemas.openxmlformats.org/markup-compatibility/2006">
    <mc:Choice Requires="x15">
      <x15ac:absPath xmlns:x15ac="http://schemas.microsoft.com/office/spreadsheetml/2010/11/ac" url="H:\Departamento de Presupuestos 2025\Información Externa 2025\Junta de Órgano de Gobierno\Primer Semestre 2025\Informe ene-jun 2025\"/>
    </mc:Choice>
  </mc:AlternateContent>
  <xr:revisionPtr revIDLastSave="0" documentId="13_ncr:1_{EDF97D24-1CA2-4C7B-8246-6AD02039276C}" xr6:coauthVersionLast="47" xr6:coauthVersionMax="47" xr10:uidLastSave="{00000000-0000-0000-0000-000000000000}"/>
  <bookViews>
    <workbookView xWindow="-120" yWindow="-120" windowWidth="29040" windowHeight="15840" tabRatio="551" xr2:uid="{00000000-000D-0000-FFFF-FFFF00000000}"/>
  </bookViews>
  <sheets>
    <sheet name="CARTERA DE INVERSIÓN" sheetId="15" r:id="rId1"/>
  </sheets>
  <definedNames>
    <definedName name="_xlnm.Print_Area" localSheetId="0">'CARTERA DE INVERSIÓN'!$A$1:$B$29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5" l="1"/>
  <c r="B24" i="15"/>
  <c r="B17" i="15"/>
  <c r="B14" i="15"/>
  <c r="B13" i="15" l="1"/>
  <c r="B23" i="15"/>
</calcChain>
</file>

<file path=xl/sharedStrings.xml><?xml version="1.0" encoding="utf-8"?>
<sst xmlns="http://schemas.openxmlformats.org/spreadsheetml/2006/main" count="32" uniqueCount="29">
  <si>
    <t>CARTERAS DE INVERSIÓN 2025</t>
  </si>
  <si>
    <t>Periodo Enero-Junio 2025</t>
  </si>
  <si>
    <t>UR</t>
  </si>
  <si>
    <t>91E</t>
  </si>
  <si>
    <t xml:space="preserve">CENTRO </t>
  </si>
  <si>
    <t>El Colegio de la Frontera Sur</t>
  </si>
  <si>
    <t xml:space="preserve">Título de la Cartera </t>
  </si>
  <si>
    <t>Programa de Adquisiciones de equipo educacional, recreativo, de laboratorio, comunicación y herramientas 2025</t>
  </si>
  <si>
    <t xml:space="preserve">Solicitud de cartera </t>
  </si>
  <si>
    <t xml:space="preserve">Clave de Cartera </t>
  </si>
  <si>
    <t>253891E0001</t>
  </si>
  <si>
    <t>Fecha de inicio</t>
  </si>
  <si>
    <t>junio 2025</t>
  </si>
  <si>
    <t xml:space="preserve">Fecha de conclusión </t>
  </si>
  <si>
    <t>diciembre 2025</t>
  </si>
  <si>
    <t xml:space="preserve">Calendario de ejecución </t>
  </si>
  <si>
    <t>junio - diciembre 2025</t>
  </si>
  <si>
    <t xml:space="preserve">Presupuesto autorizado </t>
  </si>
  <si>
    <t xml:space="preserve"> Total Fiscales </t>
  </si>
  <si>
    <t>Partida 53201</t>
  </si>
  <si>
    <t>Partida 56601</t>
  </si>
  <si>
    <t>Total Propios</t>
  </si>
  <si>
    <t>Partida 51901</t>
  </si>
  <si>
    <t>partida 52101</t>
  </si>
  <si>
    <t>Partida 52301</t>
  </si>
  <si>
    <t>partida 56601</t>
  </si>
  <si>
    <t xml:space="preserve">Presupuesto ejercido </t>
  </si>
  <si>
    <t xml:space="preserve">Avance físico </t>
  </si>
  <si>
    <t>Observaciones 
(informar problemáticas o modificaciones respecto de lo programado)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</si>
</sst>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>
    <font>
      <sz val="10"/>
      <name val="Arial"/>
    </font>
    <font>
      <sz val="10"/>
      <name val="Arial"/>
      <family val="2"/>
    </font>
    <font>
      <b/>
      <sz val="12"/>
      <name val="Noto Sans"/>
      <family val="2"/>
    </font>
    <font>
      <b/>
      <sz val="10"/>
      <name val="Noto Sans"/>
      <family val="2"/>
    </font>
    <font>
      <b/>
      <sz val="10"/>
      <color theme="0"/>
      <name val="Arial"/>
      <family val="2"/>
    </font>
    <font>
      <sz val="9"/>
      <name val="Noto Sans"/>
      <family val="2"/>
    </font>
    <font>
      <sz val="10"/>
      <color theme="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6" fillId="2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11" fontId="1" fillId="0" borderId="1" xfId="0" quotePrefix="1" applyNumberFormat="1" applyFont="1" applyBorder="1" applyAlignment="1">
      <alignment horizontal="left"/>
    </xf>
    <xf numFmtId="164" fontId="1" fillId="4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17" fontId="1" fillId="0" borderId="1" xfId="0" quotePrefix="1" applyNumberFormat="1" applyFont="1" applyBorder="1" applyAlignment="1">
      <alignment horizontal="left"/>
    </xf>
    <xf numFmtId="164" fontId="0" fillId="0" borderId="0" xfId="0" applyNumberFormat="1"/>
    <xf numFmtId="0" fontId="3" fillId="0" borderId="1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0033"/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0</xdr:row>
      <xdr:rowOff>95250</xdr:rowOff>
    </xdr:from>
    <xdr:to>
      <xdr:col>1</xdr:col>
      <xdr:colOff>1981200</xdr:colOff>
      <xdr:row>1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4A79F3-6782-4769-A7A4-071BC0F8B2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95250"/>
          <a:ext cx="3362325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8953-E66D-4E71-B78B-D92746F65DEE}">
  <dimension ref="A2:D29"/>
  <sheetViews>
    <sheetView tabSelected="1" view="pageBreakPreview" topLeftCell="A2" zoomScale="91" zoomScaleNormal="100" zoomScaleSheetLayoutView="91" workbookViewId="0">
      <selection activeCell="A23" sqref="A23"/>
    </sheetView>
  </sheetViews>
  <sheetFormatPr defaultColWidth="11.42578125" defaultRowHeight="12.75"/>
  <cols>
    <col min="1" max="1" width="49.7109375" customWidth="1"/>
    <col min="2" max="2" width="66" customWidth="1"/>
  </cols>
  <sheetData>
    <row r="2" spans="1:4" ht="42" customHeight="1"/>
    <row r="3" spans="1:4" ht="42" customHeight="1">
      <c r="A3" s="20" t="s">
        <v>0</v>
      </c>
      <c r="B3" s="20"/>
    </row>
    <row r="4" spans="1:4" ht="15">
      <c r="A4" s="6"/>
      <c r="B4" s="18" t="s">
        <v>1</v>
      </c>
    </row>
    <row r="5" spans="1:4" ht="22.5" customHeight="1">
      <c r="A5" s="5" t="s">
        <v>2</v>
      </c>
      <c r="B5" s="9" t="s">
        <v>3</v>
      </c>
    </row>
    <row r="6" spans="1:4" ht="33.75" customHeight="1">
      <c r="A6" s="5" t="s">
        <v>4</v>
      </c>
      <c r="B6" s="9" t="s">
        <v>5</v>
      </c>
    </row>
    <row r="7" spans="1:4" ht="27" customHeight="1">
      <c r="A7" s="8" t="s">
        <v>6</v>
      </c>
      <c r="B7" s="10" t="s">
        <v>7</v>
      </c>
    </row>
    <row r="8" spans="1:4" ht="24" customHeight="1">
      <c r="A8" s="2" t="s">
        <v>8</v>
      </c>
      <c r="B8" s="11">
        <v>84094</v>
      </c>
    </row>
    <row r="9" spans="1:4" ht="24" customHeight="1">
      <c r="A9" s="2" t="s">
        <v>9</v>
      </c>
      <c r="B9" s="12" t="s">
        <v>10</v>
      </c>
    </row>
    <row r="10" spans="1:4" ht="27.75" customHeight="1">
      <c r="A10" s="2" t="s">
        <v>11</v>
      </c>
      <c r="B10" s="16" t="s">
        <v>12</v>
      </c>
    </row>
    <row r="11" spans="1:4" ht="30" customHeight="1">
      <c r="A11" s="2" t="s">
        <v>13</v>
      </c>
      <c r="B11" s="16" t="s">
        <v>14</v>
      </c>
    </row>
    <row r="12" spans="1:4" ht="24" customHeight="1">
      <c r="A12" s="2" t="s">
        <v>15</v>
      </c>
      <c r="B12" s="15" t="s">
        <v>16</v>
      </c>
    </row>
    <row r="13" spans="1:4" ht="24" customHeight="1">
      <c r="A13" s="3" t="s">
        <v>17</v>
      </c>
      <c r="B13" s="13">
        <f>SUM(B14+B17)</f>
        <v>8825658.0999999996</v>
      </c>
    </row>
    <row r="14" spans="1:4" ht="24" customHeight="1">
      <c r="A14" s="3" t="s">
        <v>18</v>
      </c>
      <c r="B14" s="14">
        <f>SUM(B15:B16)</f>
        <v>2647697.4300000002</v>
      </c>
      <c r="D14" s="17"/>
    </row>
    <row r="15" spans="1:4" ht="24" customHeight="1">
      <c r="A15" s="19" t="s">
        <v>19</v>
      </c>
      <c r="B15" s="14">
        <v>515700.43</v>
      </c>
    </row>
    <row r="16" spans="1:4" ht="24" customHeight="1">
      <c r="A16" s="19" t="s">
        <v>20</v>
      </c>
      <c r="B16" s="14">
        <v>2131997</v>
      </c>
    </row>
    <row r="17" spans="1:2" ht="24" customHeight="1">
      <c r="A17" s="3" t="s">
        <v>21</v>
      </c>
      <c r="B17" s="14">
        <f>SUM(B18:B22)</f>
        <v>6177960.6699999999</v>
      </c>
    </row>
    <row r="18" spans="1:2" ht="24" customHeight="1">
      <c r="A18" s="19" t="s">
        <v>22</v>
      </c>
      <c r="B18" s="14">
        <v>708135.04</v>
      </c>
    </row>
    <row r="19" spans="1:2" ht="24" customHeight="1">
      <c r="A19" s="19" t="s">
        <v>23</v>
      </c>
      <c r="B19" s="14">
        <v>12902.1</v>
      </c>
    </row>
    <row r="20" spans="1:2" ht="24" customHeight="1">
      <c r="A20" s="19" t="s">
        <v>24</v>
      </c>
      <c r="B20" s="14">
        <v>1652779.53</v>
      </c>
    </row>
    <row r="21" spans="1:2" ht="24" customHeight="1">
      <c r="A21" s="19" t="s">
        <v>19</v>
      </c>
      <c r="B21" s="14">
        <v>3765864</v>
      </c>
    </row>
    <row r="22" spans="1:2" ht="24" customHeight="1">
      <c r="A22" s="19" t="s">
        <v>25</v>
      </c>
      <c r="B22" s="14">
        <v>38280</v>
      </c>
    </row>
    <row r="23" spans="1:2" ht="24" customHeight="1">
      <c r="A23" s="3" t="s">
        <v>26</v>
      </c>
      <c r="B23" s="13">
        <f>+B24+B26</f>
        <v>0</v>
      </c>
    </row>
    <row r="24" spans="1:2" ht="24" customHeight="1">
      <c r="A24" s="3" t="s">
        <v>18</v>
      </c>
      <c r="B24" s="14">
        <f>SUM(B25:B25)</f>
        <v>0</v>
      </c>
    </row>
    <row r="25" spans="1:2" ht="24" customHeight="1">
      <c r="A25" s="7"/>
      <c r="B25" s="14">
        <v>0</v>
      </c>
    </row>
    <row r="26" spans="1:2" ht="24" customHeight="1">
      <c r="A26" s="3" t="s">
        <v>21</v>
      </c>
      <c r="B26" s="14">
        <f>SUM(B27:B27)</f>
        <v>0</v>
      </c>
    </row>
    <row r="27" spans="1:2" ht="24" customHeight="1">
      <c r="A27" s="7"/>
      <c r="B27" s="14">
        <v>0</v>
      </c>
    </row>
    <row r="28" spans="1:2" ht="24.75" customHeight="1">
      <c r="A28" s="3" t="s">
        <v>27</v>
      </c>
      <c r="B28" s="1">
        <v>0</v>
      </c>
    </row>
    <row r="29" spans="1:2" ht="45">
      <c r="A29" s="4" t="s">
        <v>28</v>
      </c>
      <c r="B29" s="1"/>
    </row>
  </sheetData>
  <mergeCells count="1">
    <mergeCell ref="A3:B3"/>
  </mergeCells>
  <phoneticPr fontId="7" type="noConversion"/>
  <pageMargins left="0.7" right="0.7" top="0.75" bottom="0.75" header="0.3" footer="0.3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1BC454D65AC43B68839C4B24746EB" ma:contentTypeVersion="4" ma:contentTypeDescription="Create a new document." ma:contentTypeScope="" ma:versionID="174110688bd6ed21fa84c521699efbec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31665f5c323611689af4d9f38783f5b4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858C3E-E619-4AA5-86E9-7F015B36D4F4}"/>
</file>

<file path=customXml/itemProps2.xml><?xml version="1.0" encoding="utf-8"?>
<ds:datastoreItem xmlns:ds="http://schemas.openxmlformats.org/officeDocument/2006/customXml" ds:itemID="{2753F9A9-3C79-4993-921F-59EBE5C75256}"/>
</file>

<file path=customXml/itemProps3.xml><?xml version="1.0" encoding="utf-8"?>
<ds:datastoreItem xmlns:ds="http://schemas.openxmlformats.org/officeDocument/2006/customXml" ds:itemID="{2CB573DF-B7CC-4C52-BA88-206091B8B8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SECODAM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SECODAM</dc:creator>
  <cp:keywords/>
  <dc:description/>
  <cp:lastModifiedBy>Victoria Figueroa Cancino</cp:lastModifiedBy>
  <cp:revision/>
  <dcterms:created xsi:type="dcterms:W3CDTF">1998-08-27T18:28:36Z</dcterms:created>
  <dcterms:modified xsi:type="dcterms:W3CDTF">2025-11-07T18:05:50Z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