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D:\Actividades cuarentena\Indicadores\CAR 2021\2do trimestre\Formatos\"/>
    </mc:Choice>
  </mc:AlternateContent>
  <bookViews>
    <workbookView xWindow="-120" yWindow="-120" windowWidth="29040" windowHeight="15840" tabRatio="773"/>
  </bookViews>
  <sheets>
    <sheet name="Ingresos investigacion ene-jun" sheetId="46" r:id="rId1"/>
  </sheets>
  <definedNames>
    <definedName name="_xlnm._FilterDatabase" localSheetId="0" hidden="1">'Ingresos investigacion ene-jun'!$A$6:$K$35</definedName>
    <definedName name="_xlnm.Print_Area" localSheetId="0">'Ingresos investigacion ene-jun'!$A$1:$K$33</definedName>
    <definedName name="_xlnm.Print_Titles" localSheetId="0">'Ingresos investigacion ene-jun'!$6:$6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2" i="46" l="1"/>
  <c r="K29" i="46"/>
  <c r="K25" i="46"/>
  <c r="K23" i="46"/>
  <c r="K20" i="46" l="1"/>
  <c r="K33" i="46" s="1"/>
</calcChain>
</file>

<file path=xl/sharedStrings.xml><?xml version="1.0" encoding="utf-8"?>
<sst xmlns="http://schemas.openxmlformats.org/spreadsheetml/2006/main" count="146" uniqueCount="90">
  <si>
    <t>ÁREA</t>
  </si>
  <si>
    <t>DEPTO.</t>
  </si>
  <si>
    <t xml:space="preserve">LÍNEA ACADÉMICA </t>
  </si>
  <si>
    <t xml:space="preserve">Número de proyecto </t>
  </si>
  <si>
    <t>Nombre del Proyecto</t>
  </si>
  <si>
    <t xml:space="preserve">Fuente de financiamiento </t>
  </si>
  <si>
    <t xml:space="preserve">Responsable </t>
  </si>
  <si>
    <t>UNIDAD</t>
  </si>
  <si>
    <t>Tipo de Recurso</t>
  </si>
  <si>
    <t>EL COLEGIO DE LA FRONTERA SUR</t>
  </si>
  <si>
    <t>Departamento</t>
  </si>
  <si>
    <t>Departamento de Programación y Presupuestos</t>
  </si>
  <si>
    <t>VANDAME REMY BENOIT MARIE</t>
  </si>
  <si>
    <t>TOLEDO ARREOLA JORGE</t>
  </si>
  <si>
    <t>SAN CRISTOBAL</t>
  </si>
  <si>
    <t>TAPACHULA</t>
  </si>
  <si>
    <t>VILLAHERMOSA</t>
  </si>
  <si>
    <t>CHETUMAL</t>
  </si>
  <si>
    <t>CAMPECHE</t>
  </si>
  <si>
    <t>AUTOGENERADOS</t>
  </si>
  <si>
    <t>DIVERSOS</t>
  </si>
  <si>
    <t>DEPARTAMENTO DE AGRICULTURA, SOCIEDAD Y AMBIENTE.</t>
  </si>
  <si>
    <t>DEPARTAMENTO DE SALUD</t>
  </si>
  <si>
    <t>DEPARTAMENTO DE SISTEMÁTICA Y ECOLOGÍA ACUÁTICA</t>
  </si>
  <si>
    <t>SUMA TOTAL.-</t>
  </si>
  <si>
    <t>SUMA SAN CRISTOBAL.-</t>
  </si>
  <si>
    <t>SUMA TAPACHULA.-</t>
  </si>
  <si>
    <t>SUMA VILLAHERMOSA.-</t>
  </si>
  <si>
    <t>SUMA CHETUMAL.-</t>
  </si>
  <si>
    <t>SUMA CAMPECHE.-</t>
  </si>
  <si>
    <t>CASTILLO SANTIAGO MIGUEL ÁNGEL</t>
  </si>
  <si>
    <t>FOREST2020: MONITOREO SATELITAL DE LOS BOSQUES EN EL SURESTE DE MÉXICO</t>
  </si>
  <si>
    <t>ECOMETRICA, LTD.</t>
  </si>
  <si>
    <t>THE UNIVERSITY COURT OF THE UNIVERSITY OF ST ANDREWS</t>
  </si>
  <si>
    <t>SCHMOOK  BIRGIT INGE</t>
  </si>
  <si>
    <t>SANCHEZ PEREZ HECTOR JAVIER</t>
  </si>
  <si>
    <t xml:space="preserve">PROMOVER E IMPLEMENTAR EL ENGAGE TB A TRAVÉS DE LA SOCIEDAD CIVIL, PARA REDUCIR LAS BARRERAS DE ACCESO A LOS SERVICIOS DE TB, PARA LA POBLACIÓN CLAVE EN 8 PAÍSES DE LA REGIÓN DE LAC. </t>
  </si>
  <si>
    <t>FONDO MUNDIAL</t>
  </si>
  <si>
    <t>ORGANISMO INTERNACIONAL DE ENERGIA ATOMICA</t>
  </si>
  <si>
    <t>MALO RIVERA EDI ALVARO</t>
  </si>
  <si>
    <t>DEPARTAMENTO DE OBSERVACION Y ESTUDIO DE LA TIERRA, LA ATMOSFERA Y EL OCEANO</t>
  </si>
  <si>
    <t>THE RUFFORD FOUNDATION</t>
  </si>
  <si>
    <t>LA INVESTIGACIÓN EVALUATIVA DE LA PERTINENCIA CULTURAL DEL ENFOQUE DE GRADUACIÓN EN LOS ESTADOS DE CHIAPAS Y YUCATÁN, MÉXICO.</t>
  </si>
  <si>
    <t>TRICKLE UP LAS AMERICAS (TUA)</t>
  </si>
  <si>
    <t>SALVATIERRA IZABA ERNESTO BENITO</t>
  </si>
  <si>
    <t>PARRA VAZQUEZ MANUEL ROBERTO</t>
  </si>
  <si>
    <t>PROGRAMA DE FORMACIÓN DE FORMADORES EN ORGANIZACIONES DE APICULTORES DE LA PENÍNSULA DE YUCATÁN, CHIAPAS Y OAXACA.</t>
  </si>
  <si>
    <t>W.K. KELLOGG FOUNDATION</t>
  </si>
  <si>
    <t>FORMULACIÓN DE UNA PROPUESTA DE ESTRATEGIA PARA EL DESARROLLO INTEGRAL DE LOS TERRITORIOS CAFETALEROS DE LA REGIÓN SUR SURESTE.</t>
  </si>
  <si>
    <t>FIDEICOMISO PARA EL DESARROLLO REGIONAL DEL SUR SURESTE DE MÉXICO (FIDESUR)</t>
  </si>
  <si>
    <t>HERRERA HERNANDEZ OBEIMAR BALENTE</t>
  </si>
  <si>
    <t>UNIVERSIDAD INTERCULTURAL DEL ESTADO DE PUEBLA</t>
  </si>
  <si>
    <t>CORTINA VILLAR HECTOR SERGIO</t>
  </si>
  <si>
    <t>IMPACTO DE LA PANDEMIA COVID-19 EN LA PERCEPCIÓN DE MAMÍFEROS, CON ÉNFASIS EN MURCIÉLAGOS, Y PLAN DE ACCIÓN PARA SU CONSERVACIÓN EN OAXACA, MÉXICO.</t>
  </si>
  <si>
    <t>LORENZO MONTERRUBIO ANA MARIA DEL CONSUELO</t>
  </si>
  <si>
    <t>DEPARTAMENTO CONSERVACIÓN DE LA BIODIVERSIDAD</t>
  </si>
  <si>
    <t>EFFECT OF INSECT DOMESTICATION ON THE PERFORMANCE OF STERILE FRUIT FLIES</t>
  </si>
  <si>
    <t xml:space="preserve">ESTRATEGIAS DE CONTROL DE LA MOSCA DOMESTICA (MUSCA DOMESTICA L.) MEDIANTE SEMIOQUIMICOS </t>
  </si>
  <si>
    <t>PARTICIPACIÓN DE LAS COMUNIDADES MEDIANTE ACUERDOS PARTICIPATIVOS: LA PUESTA EN MARCHA DE UNA UNIDAD MÓVIL DE INTERVENCIÓN PARA FACILITAR LA COEXISTENCIA HUMANO-JAGUAR EN TORNO A LA RESERVA DE LA BIOSFERA DE CALAKMUL (MÉXICO)</t>
  </si>
  <si>
    <t>LA SOCIEDAD PARA LA PRESERVACIÓN DE LOS CARNÍVOROS EN PELIGRO DE EXTINCIÓN Y SU ESTUDIO ECOLOGICO INTERNACIONAL (S.P.E.C.I.E.S.).</t>
  </si>
  <si>
    <t>ECOLOGY OF THE YUCATECAN CANTIL (AGKISTRODON RUSSEOLUS GLOYD, 1972) ON THE NORTHERN COAST OF YUCATAN, MEXICO.</t>
  </si>
  <si>
    <t>CEDEÑO VAZQUEZ JOSE ROGELIO</t>
  </si>
  <si>
    <t>SCALE: APOYO A LAS HABILIDADES, COMPETENCIAS Y APRENDIZAJE PARA LA PARTICIPACION EN EL MANEJO FORESTAL SOSTENIBLE.</t>
  </si>
  <si>
    <t>IDENTIFICACIÓN Y COLECTA DE EJEMPLARES DE JARDIN</t>
  </si>
  <si>
    <t>GRUPO HERQUESA, S.A. DE C.V.</t>
  </si>
  <si>
    <t>DEPARTAMENTO CIENCIAS DE LA SUSTENTABILIDAD</t>
  </si>
  <si>
    <t>BENEFICIOS DE LA NATURALEZA EN FRONTERAS AGRO-FORESTALES: VINCULANDO ESTRATEGIAS DE ACTORES, BIODIVERSIDAD FUNCIONAL Y SERVICIOS ECOSISTEMICOS (FOREFRONT)</t>
  </si>
  <si>
    <t>UNIVERSIDAD DE WAGENINGEN</t>
  </si>
  <si>
    <t>ESTANCIAS POSDOCTORALES PARA MUJERES MÉXICANAS INDÍGENEAS EN CIENCIA, TECNOLOGÍA, INGENIERÍAS Y MATEMÁTICAS.</t>
  </si>
  <si>
    <t>CENTRO DE INVESTIGACIONES Y ESTUDIOS SUPERIORES EN ANTROPOLOGIA SOCIAL (CIESAS)</t>
  </si>
  <si>
    <t>SANCHEZ RAMIREZ GEORGINA</t>
  </si>
  <si>
    <t>DEPARTAMENTO DE SOCIEDAD Y CULTURA</t>
  </si>
  <si>
    <t>RE-VALORANDO LA TIERRA: LA GOBERNANZA INDÍGENA DE LA SILVICULTURA EN EL SUR DE MÉXICO Y EL REDISEÑO DE LA CONSULTA DE "DESARROLLO SOSTENIBLE" Y EVALUACIÓN DE IMPACTO.</t>
  </si>
  <si>
    <t>MORALES  HELDA ELEONORA DE GUADALUPE</t>
  </si>
  <si>
    <t>UNIVERSIDAD DE GLASGOW</t>
  </si>
  <si>
    <t>FORTALECIMIENTO DE PLATAFORMAS DE OBSERVACIÓN DE LA TIERRA EN EL SURESTE DE MÉXICO PARA APOYAR METAS DE MITIGACIÓN DEL CAMBIO CLIMÁTICO.</t>
  </si>
  <si>
    <t>ECOMETRICA LTD</t>
  </si>
  <si>
    <t>EVOLUCIÓN, HISTORIA Y CONSERVACIÓN DE DOS ESPECIES DE TORTUGA MARINA EN LA COSTA DE OAXACA.</t>
  </si>
  <si>
    <t>SAENZ ARROYO DE LOS COBOS MARIA ANDREA</t>
  </si>
  <si>
    <t>ROL DE LAS ÁREAS NATURALES EN EL MANTENIMIENTO DE UNA ALTA DIVERSIDAD DE ESPECIES DE ROEDORES Y BAJA PREVALENCIA DE VIRUS ZOONÓTICOS EN CHIAPAS, MÉXICO.</t>
  </si>
  <si>
    <t>AGUA Y VULNERABILIDAD EN SOCIEDADES FRAGILES</t>
  </si>
  <si>
    <t>FACULTAD DE CIENCIAS SOCIALES, UNIVERSIDAD DE HELSINKI, FINLANDIA</t>
  </si>
  <si>
    <t>DIAZ PERERA MIGUEL ANGEL</t>
  </si>
  <si>
    <t>ESTANCIAS  POSDOCTORALES  PARA  MUJERES  MEXICANAS  INDÍGENAS  EN CIENCIA, TECNOLOGÍA, INGENIERÍAS Y MATEMÁTICAS CONVOCATORIA 2018</t>
  </si>
  <si>
    <t>CENTRO DE INVESTIGACIONES Y ESTUDIOS SUPERIORES EN ANTROPOLOGIA SOCIAL</t>
  </si>
  <si>
    <t>MOLINA ROSALES DOLORES OFELIA</t>
  </si>
  <si>
    <t>ESTANCIAS  POSDOCTORALES  PARA  MUJERES  MEXICANAS  INDÍGENAS  EN CIENCIA, TECNOLOGÍA, INGENIERÍAS Y MATEMÁTICAS CONVOCATORIA 2019</t>
  </si>
  <si>
    <t>PAT FERNANDEZ JUAN MANUEL</t>
  </si>
  <si>
    <t>Ingreso recaudado  enero - jun 2021</t>
  </si>
  <si>
    <t>Ingresos presupuestales de proyectos con recursos propios, enero -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</si>
</sst>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4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2" borderId="0" xfId="0" applyFont="1" applyFill="1"/>
    <xf numFmtId="0" fontId="1" fillId="0" borderId="1" xfId="0" applyFont="1" applyBorder="1"/>
    <xf numFmtId="4" fontId="0" fillId="0" borderId="0" xfId="0" applyNumberFormat="1"/>
    <xf numFmtId="4" fontId="3" fillId="2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/>
    <xf numFmtId="4" fontId="3" fillId="2" borderId="0" xfId="0" applyNumberFormat="1" applyFont="1" applyFill="1"/>
    <xf numFmtId="0" fontId="1" fillId="0" borderId="1" xfId="0" applyFont="1" applyFill="1" applyBorder="1"/>
    <xf numFmtId="0" fontId="3" fillId="0" borderId="1" xfId="0" applyFont="1" applyFill="1" applyBorder="1"/>
    <xf numFmtId="4" fontId="3" fillId="0" borderId="1" xfId="0" applyNumberFormat="1" applyFont="1" applyBorder="1"/>
    <xf numFmtId="0" fontId="3" fillId="0" borderId="1" xfId="0" applyFont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4" fontId="0" fillId="0" borderId="1" xfId="0" applyNumberFormat="1" applyFill="1" applyBorder="1"/>
    <xf numFmtId="0" fontId="1" fillId="0" borderId="2" xfId="0" applyFont="1" applyBorder="1"/>
    <xf numFmtId="0" fontId="1" fillId="0" borderId="3" xfId="0" applyFont="1" applyBorder="1"/>
    <xf numFmtId="4" fontId="1" fillId="0" borderId="0" xfId="0" applyNumberFormat="1" applyFont="1"/>
    <xf numFmtId="0" fontId="1" fillId="0" borderId="2" xfId="0" applyFont="1" applyFill="1" applyBorder="1"/>
  </cellXfs>
  <cellStyles count="4">
    <cellStyle name="Millares 2" xfId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baseColWidth="10" defaultRowHeight="12.75" x14ac:dyDescent="0.2"/>
  <cols>
    <col min="1" max="1" width="12.85546875" style="5" customWidth="1"/>
    <col min="2" max="2" width="35.5703125" customWidth="1"/>
    <col min="3" max="3" width="28.7109375" customWidth="1"/>
    <col min="4" max="4" width="21.85546875" customWidth="1"/>
    <col min="5" max="5" width="33.7109375" customWidth="1"/>
    <col min="6" max="6" width="20" customWidth="1"/>
    <col min="7" max="9" width="0" hidden="1" customWidth="1"/>
    <col min="10" max="10" width="19.42578125" customWidth="1"/>
    <col min="11" max="11" width="13.7109375" style="12" customWidth="1"/>
  </cols>
  <sheetData>
    <row r="1" spans="1:11" x14ac:dyDescent="0.2">
      <c r="A1" s="6" t="s">
        <v>9</v>
      </c>
    </row>
    <row r="2" spans="1:11" x14ac:dyDescent="0.2">
      <c r="A2" s="2" t="s">
        <v>11</v>
      </c>
    </row>
    <row r="3" spans="1:11" x14ac:dyDescent="0.2">
      <c r="A3" s="1"/>
    </row>
    <row r="4" spans="1:11" x14ac:dyDescent="0.2">
      <c r="A4" s="2" t="s">
        <v>89</v>
      </c>
    </row>
    <row r="6" spans="1:11" s="4" customFormat="1" ht="51" x14ac:dyDescent="0.2">
      <c r="A6" s="7" t="s">
        <v>3</v>
      </c>
      <c r="B6" s="7" t="s">
        <v>4</v>
      </c>
      <c r="C6" s="7" t="s">
        <v>5</v>
      </c>
      <c r="D6" s="7" t="s">
        <v>8</v>
      </c>
      <c r="E6" s="7" t="s">
        <v>6</v>
      </c>
      <c r="F6" s="7" t="s">
        <v>7</v>
      </c>
      <c r="G6" s="7" t="s">
        <v>0</v>
      </c>
      <c r="H6" s="7" t="s">
        <v>1</v>
      </c>
      <c r="I6" s="7" t="s">
        <v>2</v>
      </c>
      <c r="J6" s="7" t="s">
        <v>10</v>
      </c>
      <c r="K6" s="13" t="s">
        <v>88</v>
      </c>
    </row>
    <row r="7" spans="1:11" x14ac:dyDescent="0.2">
      <c r="A7" s="21">
        <v>13153</v>
      </c>
      <c r="B7" s="11" t="s">
        <v>66</v>
      </c>
      <c r="C7" s="11" t="s">
        <v>67</v>
      </c>
      <c r="D7" s="11" t="s">
        <v>19</v>
      </c>
      <c r="E7" s="9" t="s">
        <v>45</v>
      </c>
      <c r="F7" s="24" t="s">
        <v>14</v>
      </c>
      <c r="G7" s="9"/>
      <c r="H7" s="9"/>
      <c r="I7" s="9"/>
      <c r="J7" s="16" t="s">
        <v>21</v>
      </c>
      <c r="K7" s="22">
        <v>465347.59</v>
      </c>
    </row>
    <row r="8" spans="1:11" x14ac:dyDescent="0.2">
      <c r="A8" s="21">
        <v>13162</v>
      </c>
      <c r="B8" s="11" t="s">
        <v>31</v>
      </c>
      <c r="C8" s="11" t="s">
        <v>32</v>
      </c>
      <c r="D8" s="23" t="s">
        <v>19</v>
      </c>
      <c r="E8" s="9" t="s">
        <v>30</v>
      </c>
      <c r="F8" s="24" t="s">
        <v>14</v>
      </c>
      <c r="G8" s="9"/>
      <c r="H8" s="9"/>
      <c r="I8" s="9"/>
      <c r="J8" s="16" t="s">
        <v>40</v>
      </c>
      <c r="K8" s="22">
        <v>137994.76</v>
      </c>
    </row>
    <row r="9" spans="1:11" x14ac:dyDescent="0.2">
      <c r="A9" s="21">
        <v>13168</v>
      </c>
      <c r="B9" s="11" t="s">
        <v>46</v>
      </c>
      <c r="C9" s="11" t="s">
        <v>47</v>
      </c>
      <c r="D9" s="11" t="s">
        <v>19</v>
      </c>
      <c r="E9" s="9" t="s">
        <v>12</v>
      </c>
      <c r="F9" s="11" t="s">
        <v>14</v>
      </c>
      <c r="G9" s="9"/>
      <c r="H9" s="9"/>
      <c r="I9" s="9"/>
      <c r="J9" s="16" t="s">
        <v>21</v>
      </c>
      <c r="K9" s="22">
        <v>5995184</v>
      </c>
    </row>
    <row r="10" spans="1:11" x14ac:dyDescent="0.2">
      <c r="A10" s="21">
        <v>13169</v>
      </c>
      <c r="B10" s="11" t="s">
        <v>42</v>
      </c>
      <c r="C10" s="11" t="s">
        <v>43</v>
      </c>
      <c r="D10" s="23" t="s">
        <v>19</v>
      </c>
      <c r="E10" s="9" t="s">
        <v>44</v>
      </c>
      <c r="F10" s="24" t="s">
        <v>14</v>
      </c>
      <c r="G10" s="9"/>
      <c r="H10" s="9"/>
      <c r="I10" s="9"/>
      <c r="J10" s="16" t="s">
        <v>22</v>
      </c>
      <c r="K10" s="22">
        <v>486474.56</v>
      </c>
    </row>
    <row r="11" spans="1:11" x14ac:dyDescent="0.2">
      <c r="A11" s="21">
        <v>13171</v>
      </c>
      <c r="B11" s="11" t="s">
        <v>48</v>
      </c>
      <c r="C11" s="11" t="s">
        <v>49</v>
      </c>
      <c r="D11" s="11" t="s">
        <v>19</v>
      </c>
      <c r="E11" s="11" t="s">
        <v>50</v>
      </c>
      <c r="F11" s="11" t="s">
        <v>14</v>
      </c>
      <c r="G11" s="9"/>
      <c r="H11" s="9"/>
      <c r="I11" s="9"/>
      <c r="J11" s="11" t="s">
        <v>21</v>
      </c>
      <c r="K11" s="22">
        <v>77500</v>
      </c>
    </row>
    <row r="12" spans="1:11" x14ac:dyDescent="0.2">
      <c r="A12" s="21">
        <v>13175</v>
      </c>
      <c r="B12" s="16" t="s">
        <v>36</v>
      </c>
      <c r="C12" s="11" t="s">
        <v>37</v>
      </c>
      <c r="D12" s="23" t="s">
        <v>19</v>
      </c>
      <c r="E12" s="11" t="s">
        <v>35</v>
      </c>
      <c r="F12" s="24" t="s">
        <v>14</v>
      </c>
      <c r="G12" s="9"/>
      <c r="H12" s="9"/>
      <c r="I12" s="9"/>
      <c r="J12" s="16" t="s">
        <v>22</v>
      </c>
      <c r="K12" s="22">
        <v>329354.51</v>
      </c>
    </row>
    <row r="13" spans="1:11" x14ac:dyDescent="0.2">
      <c r="A13" s="21">
        <v>13176</v>
      </c>
      <c r="B13" s="16" t="s">
        <v>68</v>
      </c>
      <c r="C13" s="11" t="s">
        <v>69</v>
      </c>
      <c r="D13" s="23" t="s">
        <v>19</v>
      </c>
      <c r="E13" s="11" t="s">
        <v>70</v>
      </c>
      <c r="F13" s="24" t="s">
        <v>14</v>
      </c>
      <c r="G13" s="9"/>
      <c r="H13" s="9"/>
      <c r="I13" s="9"/>
      <c r="J13" s="16" t="s">
        <v>71</v>
      </c>
      <c r="K13" s="22">
        <v>158361.97</v>
      </c>
    </row>
    <row r="14" spans="1:11" x14ac:dyDescent="0.2">
      <c r="A14" s="21">
        <v>13183</v>
      </c>
      <c r="B14" s="16" t="s">
        <v>72</v>
      </c>
      <c r="C14" s="11" t="s">
        <v>74</v>
      </c>
      <c r="D14" s="23" t="s">
        <v>19</v>
      </c>
      <c r="E14" s="11" t="s">
        <v>73</v>
      </c>
      <c r="F14" s="24" t="s">
        <v>14</v>
      </c>
      <c r="G14" s="9"/>
      <c r="H14" s="9"/>
      <c r="I14" s="9"/>
      <c r="J14" s="16" t="s">
        <v>21</v>
      </c>
      <c r="K14" s="22">
        <v>963814.72</v>
      </c>
    </row>
    <row r="15" spans="1:11" x14ac:dyDescent="0.2">
      <c r="A15" s="21">
        <v>13184</v>
      </c>
      <c r="B15" s="16" t="s">
        <v>63</v>
      </c>
      <c r="C15" s="11" t="s">
        <v>51</v>
      </c>
      <c r="D15" s="23" t="s">
        <v>19</v>
      </c>
      <c r="E15" s="11" t="s">
        <v>52</v>
      </c>
      <c r="F15" s="24" t="s">
        <v>14</v>
      </c>
      <c r="G15" s="9"/>
      <c r="H15" s="9"/>
      <c r="I15" s="9"/>
      <c r="J15" s="16" t="s">
        <v>21</v>
      </c>
      <c r="K15" s="22">
        <v>100000</v>
      </c>
    </row>
    <row r="16" spans="1:11" x14ac:dyDescent="0.2">
      <c r="A16" s="21">
        <v>13185</v>
      </c>
      <c r="B16" s="16" t="s">
        <v>53</v>
      </c>
      <c r="C16" s="11" t="s">
        <v>41</v>
      </c>
      <c r="D16" s="23" t="s">
        <v>19</v>
      </c>
      <c r="E16" s="11" t="s">
        <v>54</v>
      </c>
      <c r="F16" s="24" t="s">
        <v>14</v>
      </c>
      <c r="G16" s="9"/>
      <c r="H16" s="9"/>
      <c r="I16" s="9"/>
      <c r="J16" s="16" t="s">
        <v>55</v>
      </c>
      <c r="K16" s="22">
        <v>154175.32</v>
      </c>
    </row>
    <row r="17" spans="1:12" x14ac:dyDescent="0.2">
      <c r="A17" s="21">
        <v>13187</v>
      </c>
      <c r="B17" s="16" t="s">
        <v>75</v>
      </c>
      <c r="C17" s="22" t="s">
        <v>76</v>
      </c>
      <c r="D17" s="26" t="s">
        <v>19</v>
      </c>
      <c r="E17" s="16" t="s">
        <v>30</v>
      </c>
      <c r="F17" s="24" t="s">
        <v>14</v>
      </c>
      <c r="G17" s="9"/>
      <c r="H17" s="9"/>
      <c r="I17" s="9"/>
      <c r="J17" s="16" t="s">
        <v>40</v>
      </c>
      <c r="K17" s="22">
        <v>553551.18000000005</v>
      </c>
    </row>
    <row r="18" spans="1:12" x14ac:dyDescent="0.2">
      <c r="A18" s="21">
        <v>13188</v>
      </c>
      <c r="B18" s="16" t="s">
        <v>77</v>
      </c>
      <c r="C18" s="22" t="s">
        <v>41</v>
      </c>
      <c r="D18" s="26" t="s">
        <v>19</v>
      </c>
      <c r="E18" s="16" t="s">
        <v>78</v>
      </c>
      <c r="F18" s="24" t="s">
        <v>14</v>
      </c>
      <c r="G18" s="20"/>
      <c r="H18" s="20"/>
      <c r="I18" s="20"/>
      <c r="J18" s="16" t="s">
        <v>55</v>
      </c>
      <c r="K18" s="22">
        <v>152460</v>
      </c>
    </row>
    <row r="19" spans="1:12" x14ac:dyDescent="0.2">
      <c r="A19" s="21">
        <v>13189</v>
      </c>
      <c r="B19" s="16" t="s">
        <v>79</v>
      </c>
      <c r="C19" s="22" t="s">
        <v>41</v>
      </c>
      <c r="D19" s="26" t="s">
        <v>19</v>
      </c>
      <c r="E19" s="11" t="s">
        <v>54</v>
      </c>
      <c r="F19" s="24" t="s">
        <v>14</v>
      </c>
      <c r="G19" s="9"/>
      <c r="H19" s="9"/>
      <c r="I19" s="9"/>
      <c r="J19" s="16" t="s">
        <v>55</v>
      </c>
      <c r="K19" s="22">
        <v>161369.71</v>
      </c>
    </row>
    <row r="20" spans="1:12" x14ac:dyDescent="0.2">
      <c r="A20" s="8"/>
      <c r="B20" s="11"/>
      <c r="C20" s="9"/>
      <c r="D20" s="9"/>
      <c r="E20" s="9"/>
      <c r="F20" s="19" t="s">
        <v>25</v>
      </c>
      <c r="G20" s="19"/>
      <c r="H20" s="19"/>
      <c r="I20" s="19"/>
      <c r="J20" s="17"/>
      <c r="K20" s="18">
        <f>SUM(K7:K19)</f>
        <v>9735588.3200000003</v>
      </c>
    </row>
    <row r="21" spans="1:12" x14ac:dyDescent="0.2">
      <c r="A21" s="21">
        <v>23081</v>
      </c>
      <c r="B21" s="11" t="s">
        <v>56</v>
      </c>
      <c r="C21" s="11" t="s">
        <v>38</v>
      </c>
      <c r="D21" s="11" t="s">
        <v>19</v>
      </c>
      <c r="E21" s="9" t="s">
        <v>13</v>
      </c>
      <c r="F21" s="11" t="s">
        <v>15</v>
      </c>
      <c r="G21" s="9"/>
      <c r="H21" s="9"/>
      <c r="I21" s="9"/>
      <c r="J21" s="16" t="s">
        <v>21</v>
      </c>
      <c r="K21" s="14">
        <v>288315.63</v>
      </c>
      <c r="L21" s="12"/>
    </row>
    <row r="22" spans="1:12" x14ac:dyDescent="0.2">
      <c r="A22" s="8">
        <v>25044</v>
      </c>
      <c r="B22" s="11" t="s">
        <v>57</v>
      </c>
      <c r="C22" s="11" t="s">
        <v>64</v>
      </c>
      <c r="D22" s="9" t="s">
        <v>20</v>
      </c>
      <c r="E22" s="9" t="s">
        <v>39</v>
      </c>
      <c r="F22" s="11" t="s">
        <v>15</v>
      </c>
      <c r="G22" s="9"/>
      <c r="H22" s="9"/>
      <c r="I22" s="9"/>
      <c r="J22" s="16" t="s">
        <v>21</v>
      </c>
      <c r="K22" s="14">
        <v>150000</v>
      </c>
      <c r="L22" s="12"/>
    </row>
    <row r="23" spans="1:12" x14ac:dyDescent="0.2">
      <c r="A23" s="8"/>
      <c r="B23" s="11"/>
      <c r="C23" s="11"/>
      <c r="D23" s="9"/>
      <c r="E23" s="9"/>
      <c r="F23" s="19" t="s">
        <v>26</v>
      </c>
      <c r="G23" s="19"/>
      <c r="H23" s="19"/>
      <c r="I23" s="19"/>
      <c r="J23" s="17"/>
      <c r="K23" s="18">
        <f>SUM(K21:K22)</f>
        <v>438315.63</v>
      </c>
      <c r="L23" s="12"/>
    </row>
    <row r="24" spans="1:12" x14ac:dyDescent="0.2">
      <c r="A24" s="8">
        <v>33068</v>
      </c>
      <c r="B24" s="11" t="s">
        <v>80</v>
      </c>
      <c r="C24" s="11" t="s">
        <v>81</v>
      </c>
      <c r="D24" s="9" t="s">
        <v>19</v>
      </c>
      <c r="E24" s="9" t="s">
        <v>82</v>
      </c>
      <c r="F24" s="11" t="s">
        <v>16</v>
      </c>
      <c r="G24" s="9"/>
      <c r="H24" s="9"/>
      <c r="I24" s="9"/>
      <c r="J24" s="16" t="s">
        <v>71</v>
      </c>
      <c r="K24" s="22">
        <v>286429.28000000003</v>
      </c>
      <c r="L24" s="12"/>
    </row>
    <row r="25" spans="1:12" x14ac:dyDescent="0.2">
      <c r="A25" s="8"/>
      <c r="B25" s="11"/>
      <c r="C25" s="11"/>
      <c r="D25" s="9"/>
      <c r="E25" s="9"/>
      <c r="F25" s="19" t="s">
        <v>27</v>
      </c>
      <c r="G25" s="19"/>
      <c r="H25" s="19"/>
      <c r="I25" s="19"/>
      <c r="J25" s="17"/>
      <c r="K25" s="18">
        <f>SUM(K24:K24)</f>
        <v>286429.28000000003</v>
      </c>
      <c r="L25" s="12"/>
    </row>
    <row r="26" spans="1:12" x14ac:dyDescent="0.2">
      <c r="A26" s="8">
        <v>43144</v>
      </c>
      <c r="B26" s="9" t="s">
        <v>58</v>
      </c>
      <c r="C26" s="11" t="s">
        <v>59</v>
      </c>
      <c r="D26" s="9" t="s">
        <v>19</v>
      </c>
      <c r="E26" s="11" t="s">
        <v>34</v>
      </c>
      <c r="F26" s="11" t="s">
        <v>17</v>
      </c>
      <c r="G26" s="9"/>
      <c r="H26" s="9"/>
      <c r="I26" s="9"/>
      <c r="J26" s="16" t="s">
        <v>40</v>
      </c>
      <c r="K26" s="14">
        <v>307907.56</v>
      </c>
      <c r="L26" s="12"/>
    </row>
    <row r="27" spans="1:12" x14ac:dyDescent="0.2">
      <c r="A27" s="8">
        <v>43145</v>
      </c>
      <c r="B27" s="9" t="s">
        <v>60</v>
      </c>
      <c r="C27" s="11" t="s">
        <v>41</v>
      </c>
      <c r="D27" s="9" t="s">
        <v>19</v>
      </c>
      <c r="E27" s="11" t="s">
        <v>61</v>
      </c>
      <c r="F27" s="11" t="s">
        <v>17</v>
      </c>
      <c r="G27" s="9"/>
      <c r="H27" s="9"/>
      <c r="I27" s="9"/>
      <c r="J27" s="16" t="s">
        <v>23</v>
      </c>
      <c r="K27" s="14">
        <v>150848.46</v>
      </c>
      <c r="L27" s="12"/>
    </row>
    <row r="28" spans="1:12" x14ac:dyDescent="0.2">
      <c r="A28" s="8">
        <v>43146</v>
      </c>
      <c r="B28" s="9" t="s">
        <v>62</v>
      </c>
      <c r="C28" s="11" t="s">
        <v>33</v>
      </c>
      <c r="D28" s="9" t="s">
        <v>19</v>
      </c>
      <c r="E28" s="11" t="s">
        <v>34</v>
      </c>
      <c r="F28" s="11" t="s">
        <v>17</v>
      </c>
      <c r="G28" s="9"/>
      <c r="H28" s="9"/>
      <c r="I28" s="9"/>
      <c r="J28" s="16" t="s">
        <v>40</v>
      </c>
      <c r="K28" s="14">
        <v>836901.47</v>
      </c>
      <c r="L28" s="12"/>
    </row>
    <row r="29" spans="1:12" x14ac:dyDescent="0.2">
      <c r="A29" s="8"/>
      <c r="B29" s="9"/>
      <c r="C29" s="9"/>
      <c r="D29" s="9"/>
      <c r="E29" s="9"/>
      <c r="F29" s="19" t="s">
        <v>28</v>
      </c>
      <c r="G29" s="19"/>
      <c r="H29" s="19"/>
      <c r="I29" s="19"/>
      <c r="J29" s="17"/>
      <c r="K29" s="18">
        <f>SUM(K26:K28)</f>
        <v>1295657.49</v>
      </c>
    </row>
    <row r="30" spans="1:12" x14ac:dyDescent="0.2">
      <c r="A30" s="8">
        <v>53057</v>
      </c>
      <c r="B30" s="20" t="s">
        <v>83</v>
      </c>
      <c r="C30" s="9" t="s">
        <v>84</v>
      </c>
      <c r="D30" s="9" t="s">
        <v>19</v>
      </c>
      <c r="E30" s="9" t="s">
        <v>85</v>
      </c>
      <c r="F30" s="11" t="s">
        <v>18</v>
      </c>
      <c r="G30" s="9"/>
      <c r="H30" s="9"/>
      <c r="I30" s="9"/>
      <c r="J30" s="16" t="s">
        <v>65</v>
      </c>
      <c r="K30" s="22">
        <v>205948.92</v>
      </c>
    </row>
    <row r="31" spans="1:12" x14ac:dyDescent="0.2">
      <c r="A31" s="8">
        <v>53063</v>
      </c>
      <c r="B31" s="20" t="s">
        <v>86</v>
      </c>
      <c r="C31" s="9" t="s">
        <v>84</v>
      </c>
      <c r="D31" s="9" t="s">
        <v>19</v>
      </c>
      <c r="E31" s="9" t="s">
        <v>87</v>
      </c>
      <c r="F31" s="11" t="s">
        <v>18</v>
      </c>
      <c r="G31" s="9"/>
      <c r="H31" s="9"/>
      <c r="I31" s="9"/>
      <c r="J31" s="16" t="s">
        <v>65</v>
      </c>
      <c r="K31" s="22">
        <v>238179.32</v>
      </c>
    </row>
    <row r="32" spans="1:12" x14ac:dyDescent="0.2">
      <c r="A32" s="8"/>
      <c r="B32" s="9"/>
      <c r="C32" s="9"/>
      <c r="D32" s="9"/>
      <c r="E32" s="9"/>
      <c r="F32" s="19" t="s">
        <v>29</v>
      </c>
      <c r="G32" s="19"/>
      <c r="H32" s="19"/>
      <c r="I32" s="19"/>
      <c r="J32" s="17"/>
      <c r="K32" s="18">
        <f>SUM(K30:K31)</f>
        <v>444128.24</v>
      </c>
    </row>
    <row r="33" spans="6:11" x14ac:dyDescent="0.2">
      <c r="F33" s="3" t="s">
        <v>24</v>
      </c>
      <c r="G33" s="10"/>
      <c r="H33" s="10"/>
      <c r="I33" s="10"/>
      <c r="J33" s="10"/>
      <c r="K33" s="15">
        <f>SUM(K32,K29,K25,K23,K20)</f>
        <v>12200118.960000001</v>
      </c>
    </row>
    <row r="35" spans="6:11" x14ac:dyDescent="0.2">
      <c r="K35" s="25"/>
    </row>
  </sheetData>
  <autoFilter ref="A6:K35"/>
  <pageMargins left="0.70866141732283472" right="0.70866141732283472" top="0.74803149606299213" bottom="0.74803149606299213" header="0.31496062992125984" footer="0.31496062992125984"/>
  <pageSetup scale="5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investigacion ene-jun</vt:lpstr>
      <vt:lpstr>'Ingresos investigacion ene-jun'!Área_de_impresión</vt:lpstr>
      <vt:lpstr>'Ingresos investigacion ene-jun'!Títulos_a_imprimir</vt:lpstr>
    </vt:vector>
  </TitlesOfParts>
  <Company>ECOSUR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Gonzalez Figueroa</dc:creator>
  <cp:lastModifiedBy>usuario1</cp:lastModifiedBy>
  <cp:lastPrinted>2021-04-12T09:54:46Z</cp:lastPrinted>
  <dcterms:created xsi:type="dcterms:W3CDTF">2005-08-02T15:21:18Z</dcterms:created>
  <dcterms:modified xsi:type="dcterms:W3CDTF">2021-08-18T20:35:25Z</dcterms:modified>
</cp:coreProperties>
</file>