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ngmartinez\Desktop\JUNTA DE GOBIERNO\2021\2da. junta de Gobierno\5. Informe de Autoevaluación primer semestre 2021\"/>
    </mc:Choice>
  </mc:AlternateContent>
  <xr:revisionPtr revIDLastSave="0" documentId="13_ncr:1_{3935FBBC-64E2-4C29-8BB5-ED402B0E963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omparativo Fin." sheetId="2" r:id="rId1"/>
  </sheets>
  <definedNames>
    <definedName name="_xlnm.Print_Area" localSheetId="0">'Comparativo Fin.'!$B$7:$J$25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2" l="1"/>
  <c r="G16" i="2"/>
  <c r="E16" i="2"/>
</calcChain>
</file>

<file path=xl/sharedStrings.xml><?xml version="1.0" encoding="utf-8"?>
<sst xmlns="http://schemas.openxmlformats.org/spreadsheetml/2006/main" count="18" uniqueCount="18">
  <si>
    <t>Anexo 5.10.2.a ComparativoComportamientoFinanciero</t>
  </si>
  <si>
    <t>SECRETARIA DE LA FUNCIÓN PÚBLICA</t>
  </si>
  <si>
    <t>COORDINACIÓN GENERAL DE ÓRGANOS DE VIGILANCIA Y CONTROL</t>
  </si>
  <si>
    <t>COMISARIATO DEL SECTOR EDUCACIÓN Y CULTURA</t>
  </si>
  <si>
    <t>COMPARATIVO DEL COMPORTAMIENTO FINANCIERO DEL CPI*</t>
  </si>
  <si>
    <t>(PESOS)**</t>
  </si>
  <si>
    <t>RUBRO</t>
  </si>
  <si>
    <t>ACTIVO CIRCULANTE</t>
  </si>
  <si>
    <t>EFECTIVO Y EQUIVALENTES</t>
  </si>
  <si>
    <t>CUENTAS POR COBRAR</t>
  </si>
  <si>
    <t>INGRESOS PROPIOS</t>
  </si>
  <si>
    <t>SUBSIDIOS Y TRANSFERENCIAS FEDERALES</t>
  </si>
  <si>
    <t>HACIENDA PÚBLICA / PATRIMONIO</t>
  </si>
  <si>
    <t>AHORRO / DESAHORRO</t>
  </si>
  <si>
    <t>**  Valores nominales sin considerar efecto inflacionario.</t>
  </si>
  <si>
    <t>ENE-JUN 2021</t>
  </si>
  <si>
    <t>*   Con cifras dictaminadas al 31 de diciembre de los ejercicios 2014, 2015, 2016, 2017,2018, 2019, 2020 y cifras preliminares al 30 de junio 2021.</t>
  </si>
  <si>
    <t>EL COLEGIO DE LA FRONTERA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</si>
</sst>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Monserrat"/>
    </font>
    <font>
      <sz val="10"/>
      <color theme="1"/>
      <name val="Monserrat"/>
    </font>
    <font>
      <b/>
      <sz val="12"/>
      <name val="Monserrat"/>
    </font>
    <font>
      <b/>
      <sz val="11"/>
      <name val="Monserrat"/>
    </font>
    <font>
      <sz val="9"/>
      <color theme="1"/>
      <name val="Monserrat"/>
    </font>
    <font>
      <sz val="11"/>
      <color theme="1"/>
      <name val="Monserra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25">
    <xf numFmtId="0" fontId="0" fillId="0" borderId="0" xfId="0"/>
    <xf numFmtId="4" fontId="7" fillId="0" borderId="1" xfId="0" applyNumberFormat="1" applyFont="1" applyBorder="1" applyAlignment="1">
      <alignment horizontal="right" vertical="center" wrapText="1"/>
    </xf>
    <xf numFmtId="4" fontId="0" fillId="0" borderId="0" xfId="0" applyNumberFormat="1"/>
    <xf numFmtId="4" fontId="0" fillId="0" borderId="0" xfId="2" applyNumberFormat="1" applyFont="1"/>
    <xf numFmtId="4" fontId="3" fillId="0" borderId="0" xfId="0" applyNumberFormat="1" applyFont="1" applyAlignment="1"/>
    <xf numFmtId="4" fontId="3" fillId="0" borderId="0" xfId="2" applyNumberFormat="1" applyFont="1" applyAlignment="1"/>
    <xf numFmtId="4" fontId="9" fillId="0" borderId="0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left" vertical="center" wrapText="1"/>
    </xf>
    <xf numFmtId="4" fontId="7" fillId="0" borderId="1" xfId="2" applyNumberFormat="1" applyFont="1" applyFill="1" applyBorder="1" applyAlignment="1">
      <alignment horizontal="right" vertical="center" wrapText="1"/>
    </xf>
    <xf numFmtId="4" fontId="7" fillId="0" borderId="1" xfId="2" applyNumberFormat="1" applyFont="1" applyBorder="1" applyAlignment="1">
      <alignment horizontal="right" vertical="center" wrapText="1"/>
    </xf>
    <xf numFmtId="4" fontId="10" fillId="0" borderId="0" xfId="0" applyNumberFormat="1" applyFont="1"/>
    <xf numFmtId="4" fontId="11" fillId="0" borderId="0" xfId="0" applyNumberFormat="1" applyFont="1"/>
    <xf numFmtId="4" fontId="2" fillId="0" borderId="2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center"/>
    </xf>
    <xf numFmtId="4" fontId="8" fillId="0" borderId="6" xfId="0" applyNumberFormat="1" applyFont="1" applyBorder="1" applyAlignment="1">
      <alignment horizontal="center"/>
    </xf>
    <xf numFmtId="4" fontId="8" fillId="0" borderId="7" xfId="0" applyNumberFormat="1" applyFont="1" applyBorder="1" applyAlignment="1">
      <alignment horizontal="center"/>
    </xf>
    <xf numFmtId="4" fontId="8" fillId="0" borderId="8" xfId="0" applyNumberFormat="1" applyFont="1" applyBorder="1" applyAlignment="1">
      <alignment horizontal="center"/>
    </xf>
    <xf numFmtId="4" fontId="9" fillId="0" borderId="6" xfId="0" applyNumberFormat="1" applyFont="1" applyBorder="1" applyAlignment="1">
      <alignment horizontal="center"/>
    </xf>
    <xf numFmtId="4" fontId="9" fillId="0" borderId="7" xfId="0" applyNumberFormat="1" applyFont="1" applyBorder="1" applyAlignment="1">
      <alignment horizontal="center"/>
    </xf>
    <xf numFmtId="4" fontId="9" fillId="0" borderId="8" xfId="0" applyNumberFormat="1" applyFont="1" applyBorder="1" applyAlignment="1">
      <alignment horizontal="center"/>
    </xf>
    <xf numFmtId="4" fontId="6" fillId="0" borderId="3" xfId="0" applyNumberFormat="1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1209675</xdr:colOff>
      <xdr:row>1</xdr:row>
      <xdr:rowOff>64962</xdr:rowOff>
    </xdr:from>
    <xdr:to>
      <xdr:col>8</xdr:col>
      <xdr:colOff>523875</xdr:colOff>
      <xdr:row>4</xdr:row>
      <xdr:rowOff>47625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971675" y="255462"/>
          <a:ext cx="8172450" cy="544638"/>
          <a:chOff x="1" y="44286"/>
          <a:chExt cx="5572124" cy="525349"/>
        </a:xfrm>
      </xdr:grpSpPr>
      <xdr:pic>
        <xdr:nvPicPr>
          <xdr:cNvPr id="3" name="0 Imagen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" y="44286"/>
            <a:ext cx="476558" cy="525349"/>
          </a:xfrm>
          <a:prstGeom prst="rect">
            <a:avLst/>
          </a:prstGeom>
        </xdr:spPr>
      </xdr:pic>
      <xdr:pic>
        <xdr:nvPicPr>
          <xdr:cNvPr id="4" name="3 Imagen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32889" y="134763"/>
            <a:ext cx="1139236" cy="379746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P24"/>
  <sheetViews>
    <sheetView tabSelected="1" workbookViewId="0">
      <selection activeCell="D27" sqref="D27"/>
    </sheetView>
  </sheetViews>
  <sheetFormatPr baseColWidth="10" defaultColWidth="11.42578125" defaultRowHeight="15"/>
  <cols>
    <col min="1" max="1" width="11.42578125" style="2"/>
    <col min="2" max="2" width="32.5703125" style="2" customWidth="1"/>
    <col min="3" max="10" width="16.7109375" style="2" customWidth="1"/>
    <col min="11" max="14" width="11.42578125" style="2"/>
    <col min="15" max="15" width="14.5703125" style="3" bestFit="1" customWidth="1"/>
    <col min="16" max="16384" width="11.42578125" style="2"/>
  </cols>
  <sheetData>
    <row r="4" spans="2:16" ht="14.25" customHeight="1"/>
    <row r="5" spans="2:16" ht="14.25" customHeight="1"/>
    <row r="6" spans="2:16" ht="15.75" thickBot="1">
      <c r="B6" s="14" t="s">
        <v>0</v>
      </c>
      <c r="C6" s="14"/>
      <c r="D6" s="14"/>
      <c r="E6" s="14"/>
      <c r="F6" s="14"/>
      <c r="G6" s="14"/>
      <c r="H6" s="14"/>
      <c r="I6" s="14"/>
      <c r="J6" s="14"/>
    </row>
    <row r="7" spans="2:16" ht="16.5" thickBot="1">
      <c r="B7" s="15" t="s">
        <v>1</v>
      </c>
      <c r="C7" s="16"/>
      <c r="D7" s="16"/>
      <c r="E7" s="16"/>
      <c r="F7" s="16"/>
      <c r="G7" s="16"/>
      <c r="H7" s="16"/>
      <c r="I7" s="16"/>
      <c r="J7" s="17"/>
    </row>
    <row r="8" spans="2:16" ht="15.75" thickBot="1">
      <c r="B8" s="18" t="s">
        <v>2</v>
      </c>
      <c r="C8" s="19"/>
      <c r="D8" s="19"/>
      <c r="E8" s="19"/>
      <c r="F8" s="19"/>
      <c r="G8" s="19"/>
      <c r="H8" s="19"/>
      <c r="I8" s="19"/>
      <c r="J8" s="20"/>
    </row>
    <row r="9" spans="2:16" ht="16.5" thickBot="1">
      <c r="B9" s="18" t="s">
        <v>3</v>
      </c>
      <c r="C9" s="19"/>
      <c r="D9" s="19"/>
      <c r="E9" s="19"/>
      <c r="F9" s="19"/>
      <c r="G9" s="19"/>
      <c r="H9" s="19"/>
      <c r="I9" s="19"/>
      <c r="J9" s="20"/>
      <c r="K9" s="4"/>
      <c r="L9" s="4"/>
      <c r="M9" s="4"/>
      <c r="N9" s="4"/>
      <c r="O9" s="5"/>
      <c r="P9" s="4"/>
    </row>
    <row r="10" spans="2:16" ht="16.5" thickBot="1">
      <c r="B10" s="18" t="s">
        <v>17</v>
      </c>
      <c r="C10" s="19"/>
      <c r="D10" s="19"/>
      <c r="E10" s="19"/>
      <c r="F10" s="19"/>
      <c r="G10" s="19"/>
      <c r="H10" s="19"/>
      <c r="I10" s="19"/>
      <c r="J10" s="20"/>
      <c r="K10" s="4"/>
      <c r="L10" s="4"/>
      <c r="M10" s="4"/>
      <c r="N10" s="4"/>
      <c r="O10" s="5"/>
      <c r="P10" s="4"/>
    </row>
    <row r="11" spans="2:16" ht="15.75">
      <c r="B11" s="6"/>
      <c r="C11" s="6"/>
      <c r="D11" s="6"/>
      <c r="E11" s="6"/>
      <c r="F11" s="6"/>
      <c r="G11" s="6"/>
      <c r="H11" s="6"/>
      <c r="I11" s="6"/>
      <c r="J11" s="6"/>
      <c r="K11" s="4"/>
      <c r="L11" s="4"/>
      <c r="M11" s="4"/>
      <c r="N11" s="4"/>
      <c r="O11" s="5"/>
      <c r="P11" s="4"/>
    </row>
    <row r="12" spans="2:16">
      <c r="B12" s="21" t="s">
        <v>4</v>
      </c>
      <c r="C12" s="22"/>
      <c r="D12" s="22"/>
      <c r="E12" s="22"/>
      <c r="F12" s="22"/>
      <c r="G12" s="22"/>
      <c r="H12" s="22"/>
      <c r="I12" s="22"/>
      <c r="J12" s="23"/>
    </row>
    <row r="13" spans="2:16">
      <c r="B13" s="13" t="s">
        <v>5</v>
      </c>
      <c r="C13" s="13"/>
      <c r="D13" s="13"/>
      <c r="E13" s="13"/>
      <c r="F13" s="13"/>
      <c r="G13" s="13"/>
      <c r="H13" s="13"/>
      <c r="I13" s="13"/>
      <c r="J13" s="13"/>
    </row>
    <row r="14" spans="2:16">
      <c r="B14" s="7" t="s">
        <v>6</v>
      </c>
      <c r="C14" s="24">
        <v>2014</v>
      </c>
      <c r="D14" s="24">
        <v>2015</v>
      </c>
      <c r="E14" s="24">
        <v>2016</v>
      </c>
      <c r="F14" s="24">
        <v>2017</v>
      </c>
      <c r="G14" s="24">
        <v>2018</v>
      </c>
      <c r="H14" s="24">
        <v>2019</v>
      </c>
      <c r="I14" s="24">
        <v>2020</v>
      </c>
      <c r="J14" s="7" t="s">
        <v>15</v>
      </c>
    </row>
    <row r="15" spans="2:16">
      <c r="B15" s="8" t="s">
        <v>7</v>
      </c>
      <c r="C15" s="1">
        <v>68190372</v>
      </c>
      <c r="D15" s="1">
        <v>73232650</v>
      </c>
      <c r="E15" s="1">
        <v>44002518</v>
      </c>
      <c r="F15" s="1">
        <v>31460837</v>
      </c>
      <c r="G15" s="9">
        <v>44841214</v>
      </c>
      <c r="H15" s="10">
        <v>55358261</v>
      </c>
      <c r="I15" s="10">
        <v>85752550</v>
      </c>
      <c r="J15" s="10">
        <v>97084606</v>
      </c>
    </row>
    <row r="16" spans="2:16">
      <c r="B16" s="8" t="s">
        <v>8</v>
      </c>
      <c r="C16" s="1">
        <v>50948014</v>
      </c>
      <c r="D16" s="1">
        <v>60306515</v>
      </c>
      <c r="E16" s="1">
        <f>33144876+5738807</f>
        <v>38883683</v>
      </c>
      <c r="F16" s="1">
        <v>26168661</v>
      </c>
      <c r="G16" s="9">
        <f>19738362+9696594</f>
        <v>29434956</v>
      </c>
      <c r="H16" s="10">
        <v>28002444</v>
      </c>
      <c r="I16" s="10">
        <v>62095274</v>
      </c>
      <c r="J16" s="10">
        <v>76498383</v>
      </c>
    </row>
    <row r="17" spans="2:10">
      <c r="B17" s="8" t="s">
        <v>9</v>
      </c>
      <c r="C17" s="1">
        <v>16025577</v>
      </c>
      <c r="D17" s="1">
        <v>11562275</v>
      </c>
      <c r="E17" s="1">
        <v>4215019</v>
      </c>
      <c r="F17" s="1">
        <v>4511000</v>
      </c>
      <c r="G17" s="9">
        <f>798870+1859330</f>
        <v>2658200</v>
      </c>
      <c r="H17" s="10">
        <v>17005881</v>
      </c>
      <c r="I17" s="10">
        <v>17604734</v>
      </c>
      <c r="J17" s="10">
        <v>20152268</v>
      </c>
    </row>
    <row r="18" spans="2:10">
      <c r="B18" s="8" t="s">
        <v>10</v>
      </c>
      <c r="C18" s="1">
        <v>82582014</v>
      </c>
      <c r="D18" s="1">
        <v>66075993</v>
      </c>
      <c r="E18" s="1">
        <v>27111643</v>
      </c>
      <c r="F18" s="1">
        <v>31874654</v>
      </c>
      <c r="G18" s="9">
        <v>37507875</v>
      </c>
      <c r="H18" s="10">
        <v>31668035</v>
      </c>
      <c r="I18" s="10">
        <v>13111630</v>
      </c>
      <c r="J18" s="10">
        <v>13199984</v>
      </c>
    </row>
    <row r="19" spans="2:10" ht="24" customHeight="1">
      <c r="B19" s="8" t="s">
        <v>11</v>
      </c>
      <c r="C19" s="1">
        <v>330895415</v>
      </c>
      <c r="D19" s="1">
        <v>331163514</v>
      </c>
      <c r="E19" s="1">
        <v>360470089</v>
      </c>
      <c r="F19" s="1">
        <v>338770752</v>
      </c>
      <c r="G19" s="9">
        <v>343563104</v>
      </c>
      <c r="H19" s="10">
        <v>349768473</v>
      </c>
      <c r="I19" s="10">
        <v>339152660</v>
      </c>
      <c r="J19" s="10">
        <v>184917956</v>
      </c>
    </row>
    <row r="20" spans="2:10" ht="24" customHeight="1">
      <c r="B20" s="8" t="s">
        <v>12</v>
      </c>
      <c r="C20" s="1">
        <v>187127195</v>
      </c>
      <c r="D20" s="1">
        <v>193297149</v>
      </c>
      <c r="E20" s="1">
        <v>197848795</v>
      </c>
      <c r="F20" s="1">
        <v>170573828</v>
      </c>
      <c r="G20" s="9">
        <v>150870212</v>
      </c>
      <c r="H20" s="10">
        <v>150819805</v>
      </c>
      <c r="I20" s="10">
        <v>159795314</v>
      </c>
      <c r="J20" s="10">
        <v>187064265</v>
      </c>
    </row>
    <row r="21" spans="2:10">
      <c r="B21" s="8" t="s">
        <v>13</v>
      </c>
      <c r="C21" s="1">
        <v>-18475910</v>
      </c>
      <c r="D21" s="1">
        <v>-22434715</v>
      </c>
      <c r="E21" s="1">
        <v>-32025868</v>
      </c>
      <c r="F21" s="1">
        <v>-29913969</v>
      </c>
      <c r="G21" s="9">
        <v>-23780327</v>
      </c>
      <c r="H21" s="10">
        <v>-7986203</v>
      </c>
      <c r="I21" s="10">
        <v>-9107260</v>
      </c>
      <c r="J21" s="10">
        <v>26078389</v>
      </c>
    </row>
    <row r="23" spans="2:10">
      <c r="B23" s="11" t="s">
        <v>16</v>
      </c>
      <c r="C23" s="12"/>
      <c r="D23" s="12"/>
      <c r="E23" s="12"/>
      <c r="F23" s="12"/>
      <c r="G23" s="12"/>
    </row>
    <row r="24" spans="2:10">
      <c r="B24" s="11" t="s">
        <v>14</v>
      </c>
      <c r="C24" s="12"/>
      <c r="D24" s="12"/>
      <c r="E24" s="12"/>
      <c r="F24" s="12"/>
      <c r="G24" s="12"/>
    </row>
  </sheetData>
  <mergeCells count="7">
    <mergeCell ref="B13:J13"/>
    <mergeCell ref="B6:J6"/>
    <mergeCell ref="B7:J7"/>
    <mergeCell ref="B8:J8"/>
    <mergeCell ref="B9:J9"/>
    <mergeCell ref="B12:J12"/>
    <mergeCell ref="B10:J10"/>
  </mergeCells>
  <pageMargins left="0.70866141732283472" right="0.70866141732283472" top="0.74803149606299213" bottom="0.74803149606299213" header="0.31496062992125984" footer="0.31496062992125984"/>
  <pageSetup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Comparativo Fin.</vt:lpstr>
      <vt:lpstr>'Comparativo Fin.'!Área_de_impresión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Millares Jurado Raquel</dc:creator>
  <cp:lastModifiedBy>Noé Martínez</cp:lastModifiedBy>
  <cp:revision/>
  <cp:lastPrinted>2020-10-15T17:04:06Z</cp:lastPrinted>
  <dcterms:created xsi:type="dcterms:W3CDTF">2016-07-04T21:43:15Z</dcterms:created>
  <dcterms:modified xsi:type="dcterms:W3CDTF">2021-09-23T18:10:28Z</dcterms:modified>
</cp:coreProperties>
</file>