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E:\JG\2021\1ra\Carp\5. Informe de Autoevaluación del ejercicio fiscal 2020\5.19. Cuadros Cálculo LAASSP\"/>
    </mc:Choice>
  </mc:AlternateContent>
  <xr:revisionPtr revIDLastSave="0" documentId="13_ncr:1_{75EE8B8D-9796-4FE4-89D2-63FF00E27EF8}" xr6:coauthVersionLast="45" xr6:coauthVersionMax="45" xr10:uidLastSave="{00000000-0000-0000-0000-000000000000}"/>
  <bookViews>
    <workbookView xWindow="-120" yWindow="-120" windowWidth="20730" windowHeight="11310" tabRatio="551" xr2:uid="{00000000-000D-0000-FFFF-FFFF00000000}"/>
  </bookViews>
  <sheets>
    <sheet name="OP DIC 2015" sheetId="14" r:id="rId1"/>
  </sheets>
  <definedNames>
    <definedName name="_xlnm.Print_Area" localSheetId="0">'OP DIC 2015'!$A$1:$M$46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4" l="1"/>
  <c r="M24" i="14" s="1"/>
  <c r="M25" i="14" s="1"/>
  <c r="I38" i="14" s="1"/>
  <c r="L14" i="14"/>
  <c r="L25" i="14"/>
  <c r="I37" i="14" s="1"/>
  <c r="K14" i="14"/>
  <c r="K25" i="14"/>
  <c r="I36" i="14" s="1"/>
  <c r="J14" i="14"/>
  <c r="J25" i="14"/>
  <c r="I35" i="14" s="1"/>
  <c r="I14" i="14"/>
  <c r="I25" i="14"/>
  <c r="H14" i="14"/>
  <c r="H24" i="14" s="1"/>
  <c r="H25" i="14" s="1"/>
  <c r="E34" i="14" s="1"/>
  <c r="G14" i="14"/>
  <c r="G24" i="14" s="1"/>
  <c r="E33" i="14" s="1"/>
  <c r="F14" i="14"/>
  <c r="F24" i="14" s="1"/>
  <c r="D14" i="14"/>
  <c r="D24" i="14" s="1"/>
  <c r="D25" i="14" s="1"/>
  <c r="C14" i="14"/>
  <c r="C24" i="14" s="1"/>
  <c r="C25" i="14" l="1"/>
  <c r="E25" i="14" s="1"/>
  <c r="E35" i="14"/>
  <c r="E24" i="14"/>
  <c r="G25" i="14"/>
  <c r="J26" i="14"/>
  <c r="K26" i="14" s="1"/>
  <c r="E14" i="14"/>
  <c r="F25" i="14"/>
  <c r="I34" i="14"/>
  <c r="E36" i="14" l="1"/>
  <c r="E38" i="14" s="1"/>
  <c r="K31" i="14"/>
  <c r="M26" i="14"/>
  <c r="F30" i="14"/>
  <c r="I40" i="14"/>
  <c r="I41" i="14" s="1"/>
  <c r="G26" i="14"/>
  <c r="H26" i="14" s="1"/>
</calcChain>
</file>

<file path=xl/sharedStrings.xml><?xml version="1.0" encoding="utf-8"?>
<sst xmlns="http://schemas.openxmlformats.org/spreadsheetml/2006/main" count="76" uniqueCount="70">
  <si>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</si>
  <si>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</si>
  <si>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</si>
  <si>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</si>
  <si>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</si>
  <si>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</si>
  <si>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</si>
  <si>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</si>
  <si>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</si>
  <si>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</si>
  <si>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</si>
  <si>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</si>
  <si>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</si>
  <si>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</si>
  <si>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</si>
  <si>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</si>
  <si>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</si>
  <si>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</si>
  <si>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</si>
  <si>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</si>
  <si>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</si>
  <si>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</si>
  <si>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</si>
  <si>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</si>
  <si>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</si>
  <si>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</si>
  <si>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</si>
  <si>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</si>
  <si>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</si>
  <si>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</si>
  <si>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</si>
  <si>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</si>
  <si>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</si>
  <si>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</si>
  <si>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FUENTE: CLASIFICADOR POR OBJETO DEL GASTO PARA LA ADMINISTRACION PUBLICA FEDERAL, PUBLICADO EN EL D.O.F. EL 13 DE OCTUBRE, 23 DE NOVIEMBRE,  26 DE DICIEMBRE DE 2000 Y 7 DE NOVIEMBRE DE 2001.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</si>
  <si>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</si>
  <si>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</si>
  <si>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</si>
  <si>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</si>
  <si>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</si>
  <si>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</si>
  <si>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</si>
  <si>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</si>
  <si>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</si>
  <si>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</si>
  <si>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</si>
  <si>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</si>
  <si>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</si>
  <si>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</si>
  <si>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</si>
  <si>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</si>
  <si>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Capítulo 6000</t>
  </si>
  <si>
    <r>
      <t xml:space="preserve"> - PORCENTAJE DE CONTRATACIONES FORMALIZADAS CONFORME AL ARTICULO 43 LOPSRM </t>
    </r>
    <r>
      <rPr>
        <b/>
        <sz val="8"/>
        <rFont val="Arial"/>
        <family val="2"/>
      </rPr>
      <t>=</t>
    </r>
    <r>
      <rPr>
        <sz val="8"/>
        <rFont val="Arial"/>
        <family val="2"/>
      </rPr>
      <t xml:space="preserve">   </t>
    </r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</si>
  <si>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</si>
  <si>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</si>
  <si>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</si>
  <si>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</si>
  <si>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</si>
  <si>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</si>
  <si>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</si>
  <si>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</si>
  <si>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</si>
  <si>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</si>
  <si>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</si>
  <si>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</si>
  <si>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</si>
  <si>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r>
      <t xml:space="preserve">                      </t>
    </r>
    <r>
      <rPr>
        <b/>
        <u/>
        <sz val="14"/>
        <rFont val="Arial"/>
        <family val="2"/>
      </rPr>
      <t xml:space="preserve"> B +E +F +G +H +I</t>
    </r>
    <r>
      <rPr>
        <b/>
        <sz val="14"/>
        <rFont val="Arial"/>
        <family val="2"/>
      </rPr>
      <t xml:space="preserve">     X  100%</t>
    </r>
  </si>
  <si>
    <t>DEPENDENCIA O ENTIDAD: EL COLEGIO DE LA FRONTERA SUR</t>
  </si>
  <si>
    <t>EN EL EJERCICIO FISCAL 2020 NO SE REALIZARON PROYECTOS DE INVERSIÓN EN CUANTO A OBRA PÚBLICA</t>
  </si>
  <si>
    <r>
      <t>PERIODO:</t>
    </r>
    <r>
      <rPr>
        <b/>
        <u/>
        <sz val="10"/>
        <rFont val="Arial"/>
        <family val="2"/>
      </rPr>
      <t xml:space="preserve"> ENERO A DICIEMBRE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</si>
</sst>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Continuous"/>
    </xf>
    <xf numFmtId="0" fontId="0" fillId="0" borderId="2" xfId="0" applyBorder="1"/>
    <xf numFmtId="0" fontId="1" fillId="0" borderId="0" xfId="0" applyFont="1" applyAlignment="1">
      <alignment horizontal="centerContinuous"/>
    </xf>
    <xf numFmtId="0" fontId="1" fillId="0" borderId="0" xfId="0" applyFont="1"/>
    <xf numFmtId="0" fontId="0" fillId="0" borderId="0" xfId="0" applyBorder="1"/>
    <xf numFmtId="0" fontId="0" fillId="0" borderId="3" xfId="0" applyBorder="1" applyAlignment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1" fillId="0" borderId="8" xfId="0" applyFont="1" applyBorder="1"/>
    <xf numFmtId="0" fontId="0" fillId="0" borderId="7" xfId="0" applyBorder="1" applyAlignment="1"/>
    <xf numFmtId="0" fontId="0" fillId="0" borderId="8" xfId="0" applyBorder="1" applyAlignment="1">
      <alignment horizontal="centerContinuous"/>
    </xf>
    <xf numFmtId="0" fontId="1" fillId="0" borderId="0" xfId="0" applyFont="1" applyAlignment="1"/>
    <xf numFmtId="0" fontId="0" fillId="0" borderId="0" xfId="0" applyAlignment="1"/>
    <xf numFmtId="0" fontId="0" fillId="0" borderId="8" xfId="0" applyBorder="1"/>
    <xf numFmtId="0" fontId="0" fillId="0" borderId="11" xfId="0" applyBorder="1"/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/>
    <xf numFmtId="0" fontId="1" fillId="2" borderId="0" xfId="0" applyFont="1" applyFill="1"/>
    <xf numFmtId="0" fontId="6" fillId="0" borderId="0" xfId="0" applyFont="1"/>
    <xf numFmtId="0" fontId="4" fillId="0" borderId="0" xfId="0" applyFont="1"/>
    <xf numFmtId="0" fontId="4" fillId="0" borderId="0" xfId="0" applyFont="1" applyBorder="1"/>
    <xf numFmtId="16" fontId="6" fillId="0" borderId="0" xfId="0" applyNumberFormat="1" applyFont="1"/>
    <xf numFmtId="16" fontId="0" fillId="0" borderId="0" xfId="0" applyNumberFormat="1"/>
    <xf numFmtId="0" fontId="4" fillId="0" borderId="0" xfId="0" applyFont="1" applyAlignment="1">
      <alignment horizontal="centerContinuous"/>
    </xf>
    <xf numFmtId="0" fontId="1" fillId="3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0" fillId="0" borderId="15" xfId="0" applyBorder="1"/>
    <xf numFmtId="0" fontId="1" fillId="0" borderId="5" xfId="0" applyFont="1" applyBorder="1" applyAlignment="1">
      <alignment horizontal="center"/>
    </xf>
    <xf numFmtId="1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Continuous"/>
    </xf>
    <xf numFmtId="164" fontId="7" fillId="0" borderId="1" xfId="0" applyNumberFormat="1" applyFont="1" applyBorder="1" applyAlignment="1">
      <alignment horizontal="left"/>
    </xf>
    <xf numFmtId="0" fontId="11" fillId="0" borderId="16" xfId="0" applyFont="1" applyBorder="1"/>
    <xf numFmtId="0" fontId="11" fillId="0" borderId="16" xfId="0" applyFont="1" applyBorder="1" applyAlignment="1">
      <alignment wrapText="1"/>
    </xf>
    <xf numFmtId="0" fontId="11" fillId="0" borderId="1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/>
    </xf>
    <xf numFmtId="0" fontId="1" fillId="0" borderId="14" xfId="0" applyFont="1" applyBorder="1" applyAlignment="1">
      <alignment horizontal="centerContinuous"/>
    </xf>
    <xf numFmtId="0" fontId="0" fillId="0" borderId="9" xfId="0" applyBorder="1" applyAlignment="1"/>
    <xf numFmtId="0" fontId="4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Continuous"/>
    </xf>
    <xf numFmtId="0" fontId="0" fillId="0" borderId="5" xfId="0" applyBorder="1"/>
    <xf numFmtId="0" fontId="0" fillId="0" borderId="11" xfId="0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49" fontId="5" fillId="0" borderId="9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" fillId="2" borderId="14" xfId="0" applyFont="1" applyFill="1" applyBorder="1"/>
    <xf numFmtId="165" fontId="4" fillId="2" borderId="14" xfId="0" applyNumberFormat="1" applyFont="1" applyFill="1" applyBorder="1"/>
    <xf numFmtId="165" fontId="1" fillId="2" borderId="0" xfId="0" applyNumberFormat="1" applyFont="1" applyFill="1"/>
    <xf numFmtId="165" fontId="6" fillId="0" borderId="16" xfId="0" applyNumberFormat="1" applyFont="1" applyBorder="1"/>
    <xf numFmtId="165" fontId="6" fillId="2" borderId="20" xfId="0" applyNumberFormat="1" applyFont="1" applyFill="1" applyBorder="1"/>
    <xf numFmtId="165" fontId="6" fillId="2" borderId="17" xfId="0" applyNumberFormat="1" applyFont="1" applyFill="1" applyBorder="1"/>
    <xf numFmtId="165" fontId="6" fillId="0" borderId="18" xfId="0" applyNumberFormat="1" applyFont="1" applyBorder="1"/>
    <xf numFmtId="165" fontId="6" fillId="0" borderId="16" xfId="0" applyNumberFormat="1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6" fillId="2" borderId="19" xfId="0" applyNumberFormat="1" applyFont="1" applyFill="1" applyBorder="1"/>
    <xf numFmtId="165" fontId="6" fillId="0" borderId="11" xfId="0" applyNumberFormat="1" applyFont="1" applyFill="1" applyBorder="1" applyAlignment="1">
      <alignment wrapText="1"/>
    </xf>
    <xf numFmtId="165" fontId="13" fillId="0" borderId="11" xfId="0" applyNumberFormat="1" applyFont="1" applyBorder="1" applyAlignment="1">
      <alignment wrapText="1"/>
    </xf>
    <xf numFmtId="0" fontId="11" fillId="0" borderId="8" xfId="0" applyFont="1" applyBorder="1" applyAlignment="1">
      <alignment horizontal="left"/>
    </xf>
    <xf numFmtId="0" fontId="11" fillId="0" borderId="12" xfId="0" applyFont="1" applyFill="1" applyBorder="1" applyAlignment="1">
      <alignment horizontal="right"/>
    </xf>
    <xf numFmtId="165" fontId="11" fillId="0" borderId="11" xfId="0" applyNumberFormat="1" applyFont="1" applyBorder="1"/>
    <xf numFmtId="165" fontId="1" fillId="0" borderId="14" xfId="0" applyNumberFormat="1" applyFont="1" applyBorder="1"/>
    <xf numFmtId="165" fontId="0" fillId="0" borderId="0" xfId="0" applyNumberFormat="1"/>
    <xf numFmtId="165" fontId="4" fillId="0" borderId="0" xfId="0" applyNumberFormat="1" applyFont="1"/>
    <xf numFmtId="165" fontId="6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4" fillId="0" borderId="21" xfId="0" applyFont="1" applyBorder="1"/>
    <xf numFmtId="165" fontId="4" fillId="0" borderId="21" xfId="0" applyNumberFormat="1" applyFont="1" applyBorder="1"/>
    <xf numFmtId="10" fontId="4" fillId="0" borderId="0" xfId="0" applyNumberFormat="1" applyFont="1"/>
    <xf numFmtId="165" fontId="5" fillId="0" borderId="21" xfId="0" applyNumberFormat="1" applyFont="1" applyBorder="1" applyAlignment="1">
      <alignment horizontal="right"/>
    </xf>
    <xf numFmtId="165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1" fillId="0" borderId="1" xfId="0" applyFont="1" applyBorder="1"/>
    <xf numFmtId="49" fontId="4" fillId="0" borderId="0" xfId="0" applyNumberFormat="1" applyFont="1"/>
    <xf numFmtId="0" fontId="15" fillId="4" borderId="0" xfId="0" applyFont="1" applyFill="1"/>
    <xf numFmtId="0" fontId="9" fillId="4" borderId="0" xfId="0" applyFont="1" applyFill="1"/>
    <xf numFmtId="165" fontId="14" fillId="4" borderId="0" xfId="0" applyNumberFormat="1" applyFont="1" applyFill="1"/>
    <xf numFmtId="0" fontId="6" fillId="4" borderId="0" xfId="0" applyFont="1" applyFill="1"/>
    <xf numFmtId="0" fontId="9" fillId="4" borderId="0" xfId="0" applyFont="1" applyFill="1" applyAlignment="1"/>
    <xf numFmtId="0" fontId="9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/>
    <xf numFmtId="0" fontId="14" fillId="4" borderId="0" xfId="0" applyFont="1" applyFill="1"/>
    <xf numFmtId="0" fontId="17" fillId="0" borderId="0" xfId="0" applyFont="1"/>
    <xf numFmtId="165" fontId="17" fillId="0" borderId="0" xfId="0" applyNumberFormat="1" applyFont="1"/>
    <xf numFmtId="10" fontId="17" fillId="0" borderId="0" xfId="0" applyNumberFormat="1" applyFont="1"/>
    <xf numFmtId="0" fontId="2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25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29</xdr:row>
      <xdr:rowOff>171450</xdr:rowOff>
    </xdr:from>
    <xdr:to>
      <xdr:col>4</xdr:col>
      <xdr:colOff>352425</xdr:colOff>
      <xdr:row>29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1"/>
  <sheetViews>
    <sheetView tabSelected="1" zoomScale="80" zoomScaleNormal="80" zoomScalePageLayoutView="80" workbookViewId="0">
      <selection activeCell="L9" sqref="L9"/>
    </sheetView>
  </sheetViews>
  <sheetFormatPr baseColWidth="10" defaultRowHeight="12.75" x14ac:dyDescent="0.2"/>
  <cols>
    <col min="1" max="1" width="8.42578125" customWidth="1"/>
    <col min="2" max="2" width="25" customWidth="1"/>
    <col min="3" max="4" width="17.28515625" customWidth="1"/>
    <col min="5" max="5" width="20.28515625" customWidth="1"/>
    <col min="6" max="6" width="21.28515625" bestFit="1" customWidth="1"/>
    <col min="7" max="7" width="20.7109375" customWidth="1"/>
    <col min="8" max="8" width="20.85546875" customWidth="1"/>
    <col min="9" max="9" width="13.140625" customWidth="1"/>
    <col min="10" max="10" width="17" customWidth="1"/>
    <col min="11" max="11" width="14.85546875" customWidth="1"/>
    <col min="12" max="12" width="21" customWidth="1"/>
    <col min="13" max="13" width="20.85546875" customWidth="1"/>
  </cols>
  <sheetData>
    <row r="1" spans="1:14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3.5" thickTop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5" customFormat="1" ht="15.75" x14ac:dyDescent="0.25">
      <c r="A3" s="51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5" customFormat="1" ht="15.75" x14ac:dyDescent="0.25">
      <c r="A4" s="51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x14ac:dyDescent="0.2">
      <c r="A5" s="5" t="s">
        <v>67</v>
      </c>
      <c r="B5" s="5"/>
      <c r="L5" s="5" t="s">
        <v>69</v>
      </c>
      <c r="M5" s="6"/>
    </row>
    <row r="6" spans="1:14" ht="13.5" thickBot="1" x14ac:dyDescent="0.25"/>
    <row r="7" spans="1:14" ht="13.5" thickBot="1" x14ac:dyDescent="0.25">
      <c r="A7" s="7"/>
      <c r="B7" s="8" t="s">
        <v>0</v>
      </c>
      <c r="C7" s="58" t="s">
        <v>1</v>
      </c>
      <c r="D7" s="25" t="s">
        <v>37</v>
      </c>
      <c r="E7" s="58" t="s">
        <v>1</v>
      </c>
      <c r="F7" s="59" t="s">
        <v>2</v>
      </c>
      <c r="G7" s="9"/>
      <c r="H7" s="10"/>
      <c r="I7" s="10"/>
      <c r="J7" s="10"/>
      <c r="K7" s="10"/>
      <c r="L7" s="10"/>
      <c r="M7" s="9"/>
    </row>
    <row r="8" spans="1:14" ht="13.5" thickBot="1" x14ac:dyDescent="0.25">
      <c r="A8" s="60"/>
      <c r="B8" s="15"/>
      <c r="C8" s="61" t="s">
        <v>3</v>
      </c>
      <c r="D8" s="23"/>
      <c r="E8" s="61" t="s">
        <v>3</v>
      </c>
      <c r="F8" s="62"/>
      <c r="G8" s="12"/>
      <c r="H8" s="11"/>
      <c r="I8" s="13"/>
      <c r="J8" s="13"/>
      <c r="K8" s="13"/>
      <c r="L8" s="11"/>
      <c r="M8" s="11"/>
    </row>
    <row r="9" spans="1:14" ht="13.5" thickBot="1" x14ac:dyDescent="0.25">
      <c r="A9" s="14"/>
      <c r="B9" s="63"/>
      <c r="C9" s="61" t="s">
        <v>4</v>
      </c>
      <c r="D9" s="24"/>
      <c r="E9" s="61" t="s">
        <v>4</v>
      </c>
      <c r="F9" s="64"/>
      <c r="G9" s="17" t="s">
        <v>38</v>
      </c>
      <c r="H9" s="18"/>
      <c r="I9" s="19"/>
      <c r="J9" s="20" t="s">
        <v>39</v>
      </c>
      <c r="K9" s="21"/>
      <c r="L9" s="18"/>
      <c r="M9" s="16"/>
    </row>
    <row r="10" spans="1:14" s="26" customFormat="1" x14ac:dyDescent="0.2">
      <c r="A10" s="22"/>
      <c r="B10" s="23"/>
      <c r="C10" s="42"/>
      <c r="D10" s="65"/>
      <c r="E10" s="42"/>
      <c r="F10" s="24" t="s">
        <v>5</v>
      </c>
      <c r="G10" s="25" t="s">
        <v>6</v>
      </c>
      <c r="H10" s="25" t="s">
        <v>28</v>
      </c>
      <c r="I10" s="25" t="s">
        <v>7</v>
      </c>
      <c r="J10" s="25" t="s">
        <v>8</v>
      </c>
      <c r="K10" s="25" t="s">
        <v>40</v>
      </c>
      <c r="L10" s="25" t="s">
        <v>41</v>
      </c>
      <c r="M10" s="24" t="s">
        <v>9</v>
      </c>
    </row>
    <row r="11" spans="1:14" s="26" customFormat="1" ht="11.25" x14ac:dyDescent="0.2">
      <c r="A11" s="27" t="s">
        <v>10</v>
      </c>
      <c r="B11" s="27" t="s">
        <v>11</v>
      </c>
      <c r="C11" s="42"/>
      <c r="D11" s="65"/>
      <c r="E11" s="42"/>
      <c r="F11" s="24" t="s">
        <v>32</v>
      </c>
      <c r="G11" s="24" t="s">
        <v>12</v>
      </c>
      <c r="H11" s="24" t="s">
        <v>29</v>
      </c>
      <c r="I11" s="28" t="s">
        <v>13</v>
      </c>
      <c r="J11" s="24" t="s">
        <v>14</v>
      </c>
      <c r="K11" s="24" t="s">
        <v>42</v>
      </c>
      <c r="L11" s="24"/>
      <c r="M11" s="24" t="s">
        <v>15</v>
      </c>
    </row>
    <row r="12" spans="1:14" s="26" customFormat="1" x14ac:dyDescent="0.2">
      <c r="A12" s="29"/>
      <c r="B12" s="29"/>
      <c r="C12" s="42"/>
      <c r="D12" s="65"/>
      <c r="E12" s="42"/>
      <c r="F12" s="24" t="s">
        <v>43</v>
      </c>
      <c r="G12"/>
      <c r="H12" s="24" t="s">
        <v>30</v>
      </c>
      <c r="I12" s="30"/>
      <c r="J12" s="24" t="s">
        <v>31</v>
      </c>
      <c r="K12" s="24" t="s">
        <v>44</v>
      </c>
      <c r="L12" s="24" t="s">
        <v>45</v>
      </c>
      <c r="M12" s="24" t="s">
        <v>46</v>
      </c>
    </row>
    <row r="13" spans="1:14" s="35" customFormat="1" ht="16.5" thickBot="1" x14ac:dyDescent="0.3">
      <c r="A13" s="31"/>
      <c r="B13" s="32"/>
      <c r="C13" s="66" t="s">
        <v>47</v>
      </c>
      <c r="D13" s="67" t="s">
        <v>48</v>
      </c>
      <c r="E13" s="68" t="s">
        <v>49</v>
      </c>
      <c r="F13" s="33" t="s">
        <v>16</v>
      </c>
      <c r="G13" s="33" t="s">
        <v>17</v>
      </c>
      <c r="H13" s="34" t="s">
        <v>18</v>
      </c>
      <c r="I13" s="34" t="s">
        <v>19</v>
      </c>
      <c r="J13" s="34" t="s">
        <v>20</v>
      </c>
      <c r="K13" s="34" t="s">
        <v>21</v>
      </c>
      <c r="L13" s="34" t="s">
        <v>22</v>
      </c>
      <c r="M13" s="34" t="s">
        <v>23</v>
      </c>
    </row>
    <row r="14" spans="1:14" s="36" customFormat="1" ht="13.5" thickBot="1" x14ac:dyDescent="0.25">
      <c r="A14" s="69"/>
      <c r="B14" s="43" t="s">
        <v>50</v>
      </c>
      <c r="C14" s="70">
        <f>SUM(C15:C23)</f>
        <v>0</v>
      </c>
      <c r="D14" s="70">
        <f>SUM(D15:D23)</f>
        <v>0</v>
      </c>
      <c r="E14" s="70">
        <f>+C14+D14</f>
        <v>0</v>
      </c>
      <c r="F14" s="70">
        <f t="shared" ref="F14:M14" si="0">SUM(F15:F23)</f>
        <v>0</v>
      </c>
      <c r="G14" s="70">
        <f t="shared" si="0"/>
        <v>0</v>
      </c>
      <c r="H14" s="70">
        <f t="shared" si="0"/>
        <v>0</v>
      </c>
      <c r="I14" s="70">
        <f t="shared" si="0"/>
        <v>0</v>
      </c>
      <c r="J14" s="70">
        <f t="shared" si="0"/>
        <v>0</v>
      </c>
      <c r="K14" s="70">
        <f t="shared" si="0"/>
        <v>0</v>
      </c>
      <c r="L14" s="70">
        <f t="shared" si="0"/>
        <v>0</v>
      </c>
      <c r="M14" s="70">
        <f t="shared" si="0"/>
        <v>0</v>
      </c>
      <c r="N14" s="71"/>
    </row>
    <row r="15" spans="1:14" s="37" customFormat="1" x14ac:dyDescent="0.2">
      <c r="A15" s="56"/>
      <c r="B15" s="53"/>
      <c r="C15" s="72"/>
      <c r="D15" s="72"/>
      <c r="E15" s="73"/>
      <c r="F15" s="72"/>
      <c r="G15" s="72"/>
      <c r="H15" s="72"/>
      <c r="I15" s="72"/>
      <c r="J15" s="72"/>
      <c r="K15" s="72"/>
      <c r="L15" s="72"/>
      <c r="M15" s="72"/>
    </row>
    <row r="16" spans="1:14" s="37" customFormat="1" x14ac:dyDescent="0.2">
      <c r="A16" s="56"/>
      <c r="B16" s="53"/>
      <c r="C16" s="72"/>
      <c r="D16" s="72"/>
      <c r="E16" s="74"/>
      <c r="F16" s="72"/>
      <c r="G16" s="72"/>
      <c r="H16" s="72"/>
      <c r="I16" s="72"/>
      <c r="J16" s="72"/>
      <c r="K16" s="72"/>
      <c r="L16" s="72"/>
      <c r="M16" s="72"/>
    </row>
    <row r="17" spans="1:41" s="37" customFormat="1" x14ac:dyDescent="0.2">
      <c r="A17" s="113" t="s">
        <v>68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5"/>
    </row>
    <row r="18" spans="1:41" s="37" customFormat="1" x14ac:dyDescent="0.2">
      <c r="A18" s="56"/>
      <c r="B18" s="53"/>
      <c r="C18" s="72"/>
      <c r="D18" s="72"/>
      <c r="E18" s="74"/>
      <c r="F18" s="72"/>
      <c r="G18" s="75"/>
      <c r="H18" s="72"/>
      <c r="I18" s="72"/>
      <c r="J18" s="72"/>
      <c r="K18" s="72"/>
      <c r="L18" s="72"/>
      <c r="M18" s="72"/>
      <c r="V18"/>
    </row>
    <row r="19" spans="1:41" s="37" customFormat="1" x14ac:dyDescent="0.2">
      <c r="A19" s="55"/>
      <c r="B19" s="54"/>
      <c r="C19" s="72"/>
      <c r="D19" s="72"/>
      <c r="E19" s="74"/>
      <c r="F19" s="72"/>
      <c r="G19" s="75"/>
      <c r="H19" s="72"/>
      <c r="I19" s="72"/>
      <c r="J19" s="72"/>
      <c r="K19" s="72"/>
      <c r="L19" s="72"/>
      <c r="M19" s="72"/>
    </row>
    <row r="20" spans="1:41" s="44" customFormat="1" x14ac:dyDescent="0.2">
      <c r="A20" s="57"/>
      <c r="B20" s="54"/>
      <c r="C20" s="76"/>
      <c r="D20" s="76"/>
      <c r="E20" s="74"/>
      <c r="F20" s="76"/>
      <c r="G20" s="76"/>
      <c r="H20" s="76"/>
      <c r="I20" s="76"/>
      <c r="J20" s="76"/>
      <c r="K20" s="76"/>
      <c r="L20" s="76"/>
      <c r="M20" s="76"/>
    </row>
    <row r="21" spans="1:41" s="44" customFormat="1" x14ac:dyDescent="0.2">
      <c r="A21" s="55"/>
      <c r="B21" s="54"/>
      <c r="C21" s="76"/>
      <c r="D21" s="76"/>
      <c r="E21" s="74"/>
      <c r="F21" s="76"/>
      <c r="G21" s="76"/>
      <c r="H21" s="76"/>
      <c r="I21" s="76"/>
      <c r="J21" s="76"/>
      <c r="K21" s="76"/>
      <c r="L21" s="76"/>
      <c r="M21" s="76"/>
    </row>
    <row r="22" spans="1:41" s="44" customFormat="1" x14ac:dyDescent="0.2">
      <c r="A22" s="55"/>
      <c r="B22" s="54"/>
      <c r="C22" s="76"/>
      <c r="D22" s="76"/>
      <c r="E22" s="74"/>
      <c r="F22" s="76"/>
      <c r="G22" s="76"/>
      <c r="H22" s="76"/>
      <c r="I22" s="76"/>
      <c r="J22" s="76"/>
      <c r="K22" s="76"/>
      <c r="L22" s="76"/>
      <c r="M22" s="76"/>
    </row>
    <row r="23" spans="1:41" s="44" customFormat="1" ht="16.350000000000001" customHeight="1" thickBot="1" x14ac:dyDescent="0.25">
      <c r="A23" s="77"/>
      <c r="B23" s="78"/>
      <c r="C23" s="79"/>
      <c r="D23" s="79"/>
      <c r="E23" s="80"/>
      <c r="F23" s="81"/>
      <c r="G23" s="82"/>
      <c r="H23" s="79"/>
      <c r="I23" s="79"/>
      <c r="J23" s="79"/>
      <c r="K23" s="79"/>
      <c r="L23" s="79"/>
      <c r="M23" s="79"/>
    </row>
    <row r="24" spans="1:41" s="37" customFormat="1" ht="14.45" customHeight="1" thickBot="1" x14ac:dyDescent="0.25">
      <c r="A24" s="83"/>
      <c r="B24" s="84" t="s">
        <v>51</v>
      </c>
      <c r="C24" s="85">
        <f>C14</f>
        <v>0</v>
      </c>
      <c r="D24" s="85">
        <f>+D14</f>
        <v>0</v>
      </c>
      <c r="E24" s="85">
        <f>+C24+D24</f>
        <v>0</v>
      </c>
      <c r="F24" s="85">
        <f t="shared" ref="F24:M24" si="1">F14</f>
        <v>0</v>
      </c>
      <c r="G24" s="85">
        <f t="shared" si="1"/>
        <v>0</v>
      </c>
      <c r="H24" s="85">
        <f t="shared" si="1"/>
        <v>0</v>
      </c>
      <c r="I24" s="85">
        <v>0</v>
      </c>
      <c r="J24" s="85">
        <v>0</v>
      </c>
      <c r="K24" s="85">
        <v>0</v>
      </c>
      <c r="L24" s="85">
        <v>0</v>
      </c>
      <c r="M24" s="85">
        <f t="shared" si="1"/>
        <v>0</v>
      </c>
    </row>
    <row r="25" spans="1:41" ht="13.5" thickBot="1" x14ac:dyDescent="0.25">
      <c r="A25" s="47"/>
      <c r="B25" s="48" t="s">
        <v>24</v>
      </c>
      <c r="C25" s="86">
        <f>+C14</f>
        <v>0</v>
      </c>
      <c r="D25" s="86">
        <f>SUM(D24:D24)</f>
        <v>0</v>
      </c>
      <c r="E25" s="86">
        <f>+C25+D25</f>
        <v>0</v>
      </c>
      <c r="F25" s="86">
        <f>F14</f>
        <v>0</v>
      </c>
      <c r="G25" s="86">
        <f>G14</f>
        <v>0</v>
      </c>
      <c r="H25" s="86">
        <f t="shared" ref="H25:M25" si="2">SUM(H24:H24)</f>
        <v>0</v>
      </c>
      <c r="I25" s="86">
        <f t="shared" si="2"/>
        <v>0</v>
      </c>
      <c r="J25" s="86">
        <f t="shared" si="2"/>
        <v>0</v>
      </c>
      <c r="K25" s="86">
        <f t="shared" si="2"/>
        <v>0</v>
      </c>
      <c r="L25" s="86">
        <f t="shared" si="2"/>
        <v>0</v>
      </c>
      <c r="M25" s="86">
        <f t="shared" si="2"/>
        <v>0</v>
      </c>
      <c r="N25" s="87"/>
      <c r="O25" s="87"/>
    </row>
    <row r="26" spans="1:41" s="38" customFormat="1" ht="20.25" x14ac:dyDescent="0.3">
      <c r="C26" s="110"/>
      <c r="D26" s="110"/>
      <c r="E26" s="111"/>
      <c r="F26" s="110"/>
      <c r="G26" s="111">
        <f>SUM(G25:H25)</f>
        <v>0</v>
      </c>
      <c r="H26" s="112" t="e">
        <f>SUM(G26/C25)</f>
        <v>#DIV/0!</v>
      </c>
      <c r="I26" s="110"/>
      <c r="J26" s="111">
        <f>SUM(I25:L25)</f>
        <v>0</v>
      </c>
      <c r="K26" s="112" t="e">
        <f>SUM(J26)/C25</f>
        <v>#DIV/0!</v>
      </c>
      <c r="L26" s="110"/>
      <c r="M26" s="112" t="e">
        <f>SUM(M25)/C25</f>
        <v>#DIV/0!</v>
      </c>
    </row>
    <row r="27" spans="1:41" s="37" customFormat="1" ht="10.5" customHeight="1" x14ac:dyDescent="0.2">
      <c r="N27" s="89"/>
    </row>
    <row r="28" spans="1:41" s="37" customFormat="1" ht="11.25" x14ac:dyDescent="0.2"/>
    <row r="29" spans="1:41" s="37" customFormat="1" ht="15" x14ac:dyDescent="0.2">
      <c r="E29" s="90"/>
    </row>
    <row r="30" spans="1:41" s="37" customFormat="1" ht="18" x14ac:dyDescent="0.25">
      <c r="A30" s="37" t="s">
        <v>52</v>
      </c>
      <c r="D30" s="101"/>
      <c r="E30" s="102" t="s">
        <v>25</v>
      </c>
      <c r="F30" s="103" t="e">
        <f>SUM(G25+H25)*100/C25</f>
        <v>#DIV/0!</v>
      </c>
      <c r="G30" s="104"/>
      <c r="H30" s="101" t="s">
        <v>26</v>
      </c>
      <c r="I30" s="101"/>
      <c r="J30" s="101"/>
      <c r="K30" s="101"/>
      <c r="L30" s="104"/>
    </row>
    <row r="31" spans="1:41" s="37" customFormat="1" ht="18" x14ac:dyDescent="0.25">
      <c r="A31" s="38"/>
      <c r="D31" s="101"/>
      <c r="E31" s="105" t="s">
        <v>27</v>
      </c>
      <c r="F31" s="106"/>
      <c r="G31" s="104"/>
      <c r="H31" s="102" t="s">
        <v>66</v>
      </c>
      <c r="I31" s="107"/>
      <c r="J31" s="108"/>
      <c r="K31" s="109" t="e">
        <f>SUM(F25+I25+J25+K25+L25+M25)*100%/E25</f>
        <v>#DIV/0!</v>
      </c>
      <c r="L31" s="104"/>
    </row>
    <row r="32" spans="1:41" s="37" customFormat="1" ht="15.75" x14ac:dyDescent="0.25">
      <c r="I32" s="91" t="s">
        <v>33</v>
      </c>
      <c r="J32" s="50"/>
      <c r="AO32" s="40"/>
    </row>
    <row r="33" spans="1:41" s="37" customFormat="1" ht="15.75" x14ac:dyDescent="0.25">
      <c r="D33" s="38" t="s">
        <v>53</v>
      </c>
      <c r="E33" s="88">
        <f>G24</f>
        <v>0</v>
      </c>
      <c r="F33" s="38"/>
      <c r="G33" s="38"/>
      <c r="H33" s="38" t="s">
        <v>54</v>
      </c>
      <c r="I33" s="92">
        <v>0</v>
      </c>
      <c r="J33" s="50"/>
      <c r="AO33" s="40"/>
    </row>
    <row r="34" spans="1:41" s="37" customFormat="1" ht="16.5" thickBot="1" x14ac:dyDescent="0.3">
      <c r="D34" s="38" t="s">
        <v>55</v>
      </c>
      <c r="E34" s="88">
        <f>+H25</f>
        <v>0</v>
      </c>
      <c r="F34" s="38"/>
      <c r="G34" s="38"/>
      <c r="H34" s="38" t="s">
        <v>56</v>
      </c>
      <c r="I34" s="92">
        <f>+I25</f>
        <v>0</v>
      </c>
      <c r="J34" s="50"/>
      <c r="AO34" s="40"/>
    </row>
    <row r="35" spans="1:41" s="37" customFormat="1" ht="16.5" thickTop="1" x14ac:dyDescent="0.25">
      <c r="D35" s="93" t="s">
        <v>57</v>
      </c>
      <c r="E35" s="94">
        <f>+E33+E34</f>
        <v>0</v>
      </c>
      <c r="F35" s="38"/>
      <c r="G35" s="38"/>
      <c r="H35" s="38" t="s">
        <v>58</v>
      </c>
      <c r="I35" s="92">
        <f>+J25</f>
        <v>0</v>
      </c>
      <c r="J35" s="50"/>
      <c r="AO35" s="40"/>
    </row>
    <row r="36" spans="1:41" s="37" customFormat="1" ht="15.75" x14ac:dyDescent="0.25">
      <c r="D36" s="38" t="s">
        <v>59</v>
      </c>
      <c r="E36" s="88">
        <f>C25</f>
        <v>0</v>
      </c>
      <c r="F36" s="38"/>
      <c r="G36" s="38"/>
      <c r="H36" s="38" t="s">
        <v>60</v>
      </c>
      <c r="I36" s="92">
        <f>+K25</f>
        <v>0</v>
      </c>
      <c r="J36" s="50"/>
      <c r="AO36" s="40"/>
    </row>
    <row r="37" spans="1:41" s="37" customFormat="1" ht="15.75" x14ac:dyDescent="0.25">
      <c r="D37" s="38"/>
      <c r="E37" s="95"/>
      <c r="F37" s="38"/>
      <c r="G37" s="38"/>
      <c r="H37" s="38" t="s">
        <v>61</v>
      </c>
      <c r="I37" s="92">
        <f>+L25</f>
        <v>0</v>
      </c>
      <c r="J37" s="50"/>
      <c r="AO37" s="40"/>
    </row>
    <row r="38" spans="1:41" s="37" customFormat="1" ht="16.5" thickBot="1" x14ac:dyDescent="0.3">
      <c r="D38" s="38" t="s">
        <v>62</v>
      </c>
      <c r="E38" s="97" t="e">
        <f>+E35*100/E36</f>
        <v>#DIV/0!</v>
      </c>
      <c r="F38" s="38" t="s">
        <v>63</v>
      </c>
      <c r="G38" s="38"/>
      <c r="H38" s="38" t="s">
        <v>13</v>
      </c>
      <c r="I38" s="92">
        <f>+M25</f>
        <v>0</v>
      </c>
      <c r="J38" s="50"/>
      <c r="AO38" s="40"/>
    </row>
    <row r="39" spans="1:41" s="37" customFormat="1" ht="16.5" thickTop="1" x14ac:dyDescent="0.25">
      <c r="D39" s="38"/>
      <c r="E39" s="88"/>
      <c r="F39" s="38"/>
      <c r="G39" s="38"/>
      <c r="H39" s="93" t="s">
        <v>64</v>
      </c>
      <c r="I39" s="96">
        <v>0</v>
      </c>
      <c r="J39" s="97"/>
      <c r="AO39" s="40"/>
    </row>
    <row r="40" spans="1:41" s="37" customFormat="1" ht="15.75" x14ac:dyDescent="0.25">
      <c r="D40" s="38"/>
      <c r="E40" s="88"/>
      <c r="F40" s="38"/>
      <c r="G40" s="38"/>
      <c r="H40" s="38" t="s">
        <v>59</v>
      </c>
      <c r="I40" s="92">
        <f>C25</f>
        <v>0</v>
      </c>
      <c r="J40" s="50"/>
      <c r="AO40" s="40"/>
    </row>
    <row r="41" spans="1:41" s="37" customFormat="1" ht="15.75" x14ac:dyDescent="0.25">
      <c r="A41" s="38"/>
      <c r="D41" s="38"/>
      <c r="E41" s="88"/>
      <c r="F41" s="38"/>
      <c r="G41" s="38"/>
      <c r="H41" s="38" t="s">
        <v>65</v>
      </c>
      <c r="I41" s="98" t="e">
        <f>+I39*100/I40</f>
        <v>#DIV/0!</v>
      </c>
      <c r="J41" s="50" t="s">
        <v>63</v>
      </c>
      <c r="AO41" s="40"/>
    </row>
    <row r="42" spans="1:41" s="37" customFormat="1" ht="11.25" customHeight="1" x14ac:dyDescent="0.25">
      <c r="A42" s="39"/>
      <c r="I42" s="91"/>
      <c r="J42" s="50"/>
      <c r="AO42" s="40"/>
    </row>
    <row r="43" spans="1:41" ht="9.75" customHeight="1" thickBot="1" x14ac:dyDescent="0.25">
      <c r="A43" s="52"/>
      <c r="B43" s="1"/>
      <c r="C43" s="1"/>
      <c r="D43" s="1"/>
      <c r="E43" s="1"/>
      <c r="F43" s="1"/>
      <c r="G43" s="1"/>
      <c r="H43" s="99"/>
      <c r="I43" s="1"/>
      <c r="J43" s="1"/>
      <c r="K43" s="1"/>
      <c r="L43" s="1"/>
      <c r="M43" s="1"/>
      <c r="AO43" s="41"/>
    </row>
    <row r="44" spans="1:41" s="46" customFormat="1" thickTop="1" x14ac:dyDescent="0.2">
      <c r="A44" s="45"/>
      <c r="H44" s="45"/>
    </row>
    <row r="45" spans="1:41" s="38" customFormat="1" ht="11.25" x14ac:dyDescent="0.2">
      <c r="A45" s="38" t="s">
        <v>34</v>
      </c>
      <c r="M45" s="100"/>
      <c r="AO45" s="49"/>
    </row>
    <row r="46" spans="1:41" x14ac:dyDescent="0.2">
      <c r="H46" s="5"/>
      <c r="AO46" s="41"/>
    </row>
    <row r="47" spans="1:41" x14ac:dyDescent="0.2">
      <c r="H47" s="5"/>
      <c r="AO47" s="41"/>
    </row>
    <row r="48" spans="1:41" x14ac:dyDescent="0.2">
      <c r="H48" s="5"/>
      <c r="AO48" s="41"/>
    </row>
    <row r="49" spans="8:41" x14ac:dyDescent="0.2">
      <c r="H49" s="5"/>
      <c r="AO49" s="41"/>
    </row>
    <row r="50" spans="8:41" x14ac:dyDescent="0.2">
      <c r="H50" s="5"/>
      <c r="AO50" s="41"/>
    </row>
    <row r="51" spans="8:41" x14ac:dyDescent="0.2">
      <c r="H51" s="5"/>
      <c r="AO51" s="41"/>
    </row>
  </sheetData>
  <mergeCells count="1">
    <mergeCell ref="A17:M17"/>
  </mergeCells>
  <printOptions horizontalCentered="1" verticalCentered="1"/>
  <pageMargins left="0.31496062992125984" right="0.15748031496062992" top="0.70866141732283472" bottom="0.74803149606299213" header="0.51181102362204722" footer="0.23622047244094491"/>
  <pageSetup scale="57" orientation="landscape" r:id="rId1"/>
  <headerFooter alignWithMargins="0">
    <oddHeader>&amp;CANEXO 5.18.b OBRA PÚBLICA  ART 43 LOPSRM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 DIC 2015</vt:lpstr>
      <vt:lpstr>'OP DIC 2015'!Área_de_impresión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Christian Blas</cp:lastModifiedBy>
  <cp:lastPrinted>2019-11-20T14:46:54Z</cp:lastPrinted>
  <dcterms:created xsi:type="dcterms:W3CDTF">1998-08-27T18:28:36Z</dcterms:created>
  <dcterms:modified xsi:type="dcterms:W3CDTF">2021-04-19T21:16:33Z</dcterms:modified>
</cp:coreProperties>
</file>